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conline.sharepoint.com/sites/CBGExport/Shared Documents/General/Presentations/Eurocoke trip 2023/"/>
    </mc:Choice>
  </mc:AlternateContent>
  <xr:revisionPtr revIDLastSave="84" documentId="8_{6C7E1E34-9BF5-4759-A163-F5DE0345FF5B}" xr6:coauthVersionLast="47" xr6:coauthVersionMax="47" xr10:uidLastSave="{F1879F0B-3173-4D5A-AD5A-9BC9EFAF5002}"/>
  <bookViews>
    <workbookView xWindow="28680" yWindow="-120" windowWidth="29040" windowHeight="15720" xr2:uid="{00000000-000D-0000-FFFF-FFFF00000000}"/>
  </bookViews>
  <sheets>
    <sheet name="Website Copy" sheetId="3" r:id="rId1"/>
    <sheet name="Printed Copy" sheetId="2" state="hidden" r:id="rId2"/>
  </sheets>
  <definedNames>
    <definedName name="_xlnm._FilterDatabase" localSheetId="1" hidden="1">'Printed Copy'!$A$3:$I$156</definedName>
    <definedName name="_xlnm._FilterDatabase" localSheetId="0" hidden="1">'Website Copy'!$A$3:$F$147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'Printed Copy'!$A$1:$I$185</definedName>
    <definedName name="_xlnm.Print_Area" localSheetId="0">'Website Copy'!$A$1:$G$176</definedName>
    <definedName name="_xlnm.Print_Titles" localSheetId="1">'Printed Copy'!$1:$3</definedName>
    <definedName name="_xlnm.Print_Titles" localSheetId="0">'Website Copy'!$1:$3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3" i="3" l="1"/>
  <c r="K83" i="3"/>
  <c r="K34" i="3"/>
  <c r="K66" i="3"/>
  <c r="K86" i="3"/>
  <c r="K75" i="3"/>
  <c r="K112" i="3"/>
  <c r="K51" i="3"/>
  <c r="K81" i="3"/>
  <c r="K111" i="3"/>
  <c r="K28" i="3"/>
  <c r="K119" i="3"/>
  <c r="K62" i="3"/>
  <c r="K70" i="3"/>
  <c r="K147" i="3"/>
  <c r="K61" i="3"/>
  <c r="K88" i="3"/>
  <c r="K22" i="3"/>
  <c r="K60" i="3"/>
  <c r="K5" i="3"/>
  <c r="K8" i="3"/>
  <c r="K7" i="3"/>
  <c r="K122" i="3"/>
  <c r="K11" i="3"/>
  <c r="K97" i="3"/>
  <c r="K131" i="3"/>
  <c r="K115" i="3"/>
  <c r="K63" i="3"/>
  <c r="K99" i="3"/>
  <c r="K116" i="3"/>
  <c r="K13" i="3"/>
  <c r="K10" i="3"/>
  <c r="K64" i="3"/>
  <c r="K100" i="3"/>
  <c r="K74" i="3"/>
  <c r="K94" i="3"/>
  <c r="K91" i="3"/>
  <c r="K54" i="3"/>
  <c r="K95" i="3"/>
  <c r="K42" i="3"/>
  <c r="K35" i="3"/>
  <c r="K79" i="3"/>
  <c r="K58" i="3"/>
  <c r="K25" i="3"/>
  <c r="K82" i="3"/>
  <c r="K78" i="3"/>
  <c r="K23" i="3"/>
  <c r="K59" i="3"/>
  <c r="K80" i="3"/>
  <c r="K101" i="3"/>
  <c r="K24" i="3"/>
  <c r="K108" i="3"/>
  <c r="K26" i="3"/>
  <c r="K141" i="3"/>
  <c r="K12" i="3"/>
  <c r="K142" i="3"/>
  <c r="K84" i="3"/>
  <c r="K98" i="3"/>
  <c r="K90" i="3"/>
  <c r="K130" i="3"/>
  <c r="K129" i="3"/>
  <c r="K37" i="3"/>
</calcChain>
</file>

<file path=xl/sharedStrings.xml><?xml version="1.0" encoding="utf-8"?>
<sst xmlns="http://schemas.openxmlformats.org/spreadsheetml/2006/main" count="2700" uniqueCount="1142">
  <si>
    <t>NS COAL - ACTIVE LOADOUTS</t>
  </si>
  <si>
    <t>MINE #</t>
  </si>
  <si>
    <t>MINE NAME</t>
  </si>
  <si>
    <t>ORIGIN</t>
  </si>
  <si>
    <t>COAL</t>
  </si>
  <si>
    <t>BASIN</t>
  </si>
  <si>
    <t>DIST</t>
  </si>
  <si>
    <t>STATE</t>
  </si>
  <si>
    <t>CITY</t>
  </si>
  <si>
    <t>DIVISION</t>
  </si>
  <si>
    <t>OPERATOR</t>
  </si>
  <si>
    <t>PARENT</t>
  </si>
  <si>
    <t>SHORTLINE</t>
  </si>
  <si>
    <t>LOADOUT</t>
  </si>
  <si>
    <t>CAPACITY</t>
  </si>
  <si>
    <t>RAVEN SIDING</t>
  </si>
  <si>
    <t>RAVEN, VA</t>
  </si>
  <si>
    <t>MET;</t>
  </si>
  <si>
    <t>CAPP</t>
  </si>
  <si>
    <t>CV1</t>
  </si>
  <si>
    <t xml:space="preserve"> VA</t>
  </si>
  <si>
    <t>RAVEN</t>
  </si>
  <si>
    <t>BLUE RIDGE</t>
  </si>
  <si>
    <t/>
  </si>
  <si>
    <t>SC</t>
  </si>
  <si>
    <t>ABC COKE</t>
  </si>
  <si>
    <t>NORTH BIRMINGHAM, AL</t>
  </si>
  <si>
    <t>COKE;</t>
  </si>
  <si>
    <t>COK</t>
  </si>
  <si>
    <t xml:space="preserve"> AL</t>
  </si>
  <si>
    <t>NORTH BIRMINGHAM</t>
  </si>
  <si>
    <t>GULF</t>
  </si>
  <si>
    <t>DRUMMOND COMPANY</t>
  </si>
  <si>
    <t>MONONGALIA COUNTY</t>
  </si>
  <si>
    <t>BLACKSVILLE TWO MINE, WV</t>
  </si>
  <si>
    <t>MET; STM;</t>
  </si>
  <si>
    <t>NAPP</t>
  </si>
  <si>
    <t>FMT</t>
  </si>
  <si>
    <t xml:space="preserve"> WV</t>
  </si>
  <si>
    <t>BLACKSVILLE TWO MINE</t>
  </si>
  <si>
    <t>KEYSTONE</t>
  </si>
  <si>
    <t>ACNR COAL SALES, INC</t>
  </si>
  <si>
    <t>FL</t>
  </si>
  <si>
    <t>MARION COUNTY</t>
  </si>
  <si>
    <t>LOVERIDGE MINE, WV</t>
  </si>
  <si>
    <t>STM;</t>
  </si>
  <si>
    <t>LOVERIDGE MINE</t>
  </si>
  <si>
    <t>HAMPDEN</t>
  </si>
  <si>
    <t>SCAGGS, WV</t>
  </si>
  <si>
    <t>TH1</t>
  </si>
  <si>
    <t>SCAGGS</t>
  </si>
  <si>
    <t>ACTIVE RESOURCES</t>
  </si>
  <si>
    <t>LIBERTY MINE</t>
  </si>
  <si>
    <t>SQUAW CREEK, IN</t>
  </si>
  <si>
    <t>ILB</t>
  </si>
  <si>
    <t>IID</t>
  </si>
  <si>
    <t xml:space="preserve"> IN</t>
  </si>
  <si>
    <t>SQUAW CREEK</t>
  </si>
  <si>
    <t>MIDWEST</t>
  </si>
  <si>
    <t>ALCOA</t>
  </si>
  <si>
    <t>CIMARRON</t>
  </si>
  <si>
    <t>CIMARRON, KY</t>
  </si>
  <si>
    <t>IL/IN</t>
  </si>
  <si>
    <t>FOR</t>
  </si>
  <si>
    <t xml:space="preserve"> KY</t>
  </si>
  <si>
    <t>OFFLINE</t>
  </si>
  <si>
    <t>ALLIANCE COAL</t>
  </si>
  <si>
    <t>PAL</t>
  </si>
  <si>
    <t>WARRIOR LOADOUT</t>
  </si>
  <si>
    <t>WARRIOR/MCHENRY, KY</t>
  </si>
  <si>
    <t>WARRIOR/MCHENRY</t>
  </si>
  <si>
    <t>ALLIANCE COAL LLC</t>
  </si>
  <si>
    <t>GIBSON MINE</t>
  </si>
  <si>
    <t>PRINCETON, IN</t>
  </si>
  <si>
    <t>PRINCETON</t>
  </si>
  <si>
    <t>ALLIANCE COAL, LLC</t>
  </si>
  <si>
    <t>BW</t>
  </si>
  <si>
    <t>NICHOLAS ENERGY</t>
  </si>
  <si>
    <t>HIGH POWER MT MINE, WV</t>
  </si>
  <si>
    <t>KNW</t>
  </si>
  <si>
    <t>HIGH POWER MT MINE</t>
  </si>
  <si>
    <t>ALPHA COAL SALES</t>
  </si>
  <si>
    <t>KNWA</t>
  </si>
  <si>
    <t>LITWAR</t>
  </si>
  <si>
    <t>HULL, WV</t>
  </si>
  <si>
    <t>WV</t>
  </si>
  <si>
    <t>HULL</t>
  </si>
  <si>
    <t>NATIONAL POCAHONTAS</t>
  </si>
  <si>
    <t>PINEVILLE, WV</t>
  </si>
  <si>
    <t>VA</t>
  </si>
  <si>
    <t>PINEVILLE</t>
  </si>
  <si>
    <t>MAMMOTH</t>
  </si>
  <si>
    <t>CANNELTON, WV</t>
  </si>
  <si>
    <t>CANNELTON</t>
  </si>
  <si>
    <t>TOMS CREEK</t>
  </si>
  <si>
    <t>TOMS CREEK, VA</t>
  </si>
  <si>
    <t>CV2</t>
  </si>
  <si>
    <t>OAK GROVE</t>
  </si>
  <si>
    <t>NORRELL, AL</t>
  </si>
  <si>
    <t>SAPP</t>
  </si>
  <si>
    <t>NORRELL</t>
  </si>
  <si>
    <t>AMERICAN CONSOLIDATED NATURAL RESOURCES (ACNR)</t>
  </si>
  <si>
    <t>BHRR</t>
  </si>
  <si>
    <t>JAMBOREE</t>
  </si>
  <si>
    <t>JAMBOREE, KY</t>
  </si>
  <si>
    <t>APPALACHIAN RESOURCES</t>
  </si>
  <si>
    <t>AQUILA DOCK</t>
  </si>
  <si>
    <t>CYRUS, WV</t>
  </si>
  <si>
    <t>KEN</t>
  </si>
  <si>
    <t>CYRUS</t>
  </si>
  <si>
    <t>AQUILA DOCK INC</t>
  </si>
  <si>
    <t>MONESSEN COKE LOADOUT</t>
  </si>
  <si>
    <t>MONESSEN, PA</t>
  </si>
  <si>
    <t xml:space="preserve"> PA</t>
  </si>
  <si>
    <t>MONESSEN</t>
  </si>
  <si>
    <t>ARCELORMITTAL</t>
  </si>
  <si>
    <t>COAL CREEK MINE</t>
  </si>
  <si>
    <t>COAL CREEK JCT, WY</t>
  </si>
  <si>
    <t>PRB</t>
  </si>
  <si>
    <t xml:space="preserve"> WY</t>
  </si>
  <si>
    <t>COAL CREEK JCT</t>
  </si>
  <si>
    <t>ARCH COAL SALES, INC.</t>
  </si>
  <si>
    <t>NORTH ROCHELLE MINE</t>
  </si>
  <si>
    <t>NARM NORTH, WY</t>
  </si>
  <si>
    <t>NARM NORTH</t>
  </si>
  <si>
    <t>BLACK THUNDER MINE</t>
  </si>
  <si>
    <t>THUNDER JCT, WY</t>
  </si>
  <si>
    <t>THUNDER JCT</t>
  </si>
  <si>
    <t>WEST ELK MINE</t>
  </si>
  <si>
    <t>ENERGY/ARCO, CO</t>
  </si>
  <si>
    <t>UB</t>
  </si>
  <si>
    <t xml:space="preserve"> CO</t>
  </si>
  <si>
    <t>ENERGY/ARCO</t>
  </si>
  <si>
    <t>MIDWAY MINE</t>
  </si>
  <si>
    <t>MCHENRY, KY</t>
  </si>
  <si>
    <t>MCHENRY</t>
  </si>
  <si>
    <t>ARMSTRONG COAL CO.</t>
  </si>
  <si>
    <t>STOCKTON MINE</t>
  </si>
  <si>
    <t>STOCKTON MINE RBMN, PA</t>
  </si>
  <si>
    <t>ANTH;</t>
  </si>
  <si>
    <t>ANT</t>
  </si>
  <si>
    <t>STOCKTON MINE RBMN</t>
  </si>
  <si>
    <t>ATLANTIC COAL</t>
  </si>
  <si>
    <t>RBMN</t>
  </si>
  <si>
    <t>GRAVITY YARD</t>
  </si>
  <si>
    <t>PARAMOUNT, KY</t>
  </si>
  <si>
    <t>MID</t>
  </si>
  <si>
    <t>PARAMOUNT</t>
  </si>
  <si>
    <t>BAYSIDE CAPITAL</t>
  </si>
  <si>
    <t>BEN'S CREEK CARBON</t>
  </si>
  <si>
    <t>GLEN ALUM, WV</t>
  </si>
  <si>
    <t>GLEN ALUM</t>
  </si>
  <si>
    <t>BEN'S CREEK CARBON LLC</t>
  </si>
  <si>
    <t>KANAWHA EAGLE</t>
  </si>
  <si>
    <t>QUINCY DOCK, WV</t>
  </si>
  <si>
    <t>QUINCY DOCK</t>
  </si>
  <si>
    <t>BLACKHAWK MINING</t>
  </si>
  <si>
    <t>PANTHER</t>
  </si>
  <si>
    <t>BLUE CREEK</t>
  </si>
  <si>
    <t>GILBERTON</t>
  </si>
  <si>
    <t>GILBERTON, PA</t>
  </si>
  <si>
    <t>BLASCHAK COAL CO.</t>
  </si>
  <si>
    <t>BLASCHAK BREAKER MINE</t>
  </si>
  <si>
    <t>MAHANOY CITY, PA</t>
  </si>
  <si>
    <t>MAHANOY CITY</t>
  </si>
  <si>
    <t>Bluestone Coke</t>
  </si>
  <si>
    <t>BLUESTONE MINERALS</t>
  </si>
  <si>
    <t>BLUESTONE RESOURCES INC.</t>
  </si>
  <si>
    <t>BUCKINGHAM MINE #2</t>
  </si>
  <si>
    <t>GLOUSTER, OH</t>
  </si>
  <si>
    <t>LTN</t>
  </si>
  <si>
    <t xml:space="preserve"> OH</t>
  </si>
  <si>
    <t>GLOUSTER</t>
  </si>
  <si>
    <t>GREAT LAKES</t>
  </si>
  <si>
    <t>BUCKINGHAM COAL CO.</t>
  </si>
  <si>
    <t>CARETTA</t>
  </si>
  <si>
    <t>JUNO, WV</t>
  </si>
  <si>
    <t>TUG</t>
  </si>
  <si>
    <t>JUNO</t>
  </si>
  <si>
    <t>CARETTA MINERALS</t>
  </si>
  <si>
    <t>JSW STEEL</t>
  </si>
  <si>
    <t>NELMS 2 MINE</t>
  </si>
  <si>
    <t>NELMS 2 MINE, OH</t>
  </si>
  <si>
    <t>CHEYENNE MINING CO.</t>
  </si>
  <si>
    <t>WLE</t>
  </si>
  <si>
    <t>JACOBS FORK</t>
  </si>
  <si>
    <t>NEWHALL, WV</t>
  </si>
  <si>
    <t>POC</t>
  </si>
  <si>
    <t>NEWHALL</t>
  </si>
  <si>
    <t>CLASSIC COAL SALES</t>
  </si>
  <si>
    <t>TRUE ENERGY SUPERIOR PREP</t>
  </si>
  <si>
    <t>SUPERIOR, WV</t>
  </si>
  <si>
    <t>SUPERIOR</t>
  </si>
  <si>
    <t>CLEVELAND BULK TERMINAL</t>
  </si>
  <si>
    <t>CLEVELAND ORE, OH</t>
  </si>
  <si>
    <t>CLEVELAND ORE</t>
  </si>
  <si>
    <t>DANS BRANCH</t>
  </si>
  <si>
    <t>VIVIAN, WV</t>
  </si>
  <si>
    <t>VIVIAN</t>
  </si>
  <si>
    <t>CLEVELAND-CLIFFS PRINCETON</t>
  </si>
  <si>
    <t>CLEVELAND-CLIFFS</t>
  </si>
  <si>
    <t>ROAD FORK LOADOUT</t>
  </si>
  <si>
    <t>GARY, WV</t>
  </si>
  <si>
    <t>GARY</t>
  </si>
  <si>
    <t>CLINTWOOD # 2</t>
  </si>
  <si>
    <t>BIGGS, KY</t>
  </si>
  <si>
    <t>TH2</t>
  </si>
  <si>
    <t>BIGGS</t>
  </si>
  <si>
    <t>CLINTWOOD/JOD</t>
  </si>
  <si>
    <t>CLINTWOOD ELKHORN #3</t>
  </si>
  <si>
    <t>LUKE, VA</t>
  </si>
  <si>
    <t>LUKE</t>
  </si>
  <si>
    <t>COAL MOUNTAIN MINE</t>
  </si>
  <si>
    <t>GUYAN, WV</t>
  </si>
  <si>
    <t>GUYAN</t>
  </si>
  <si>
    <t>CM ENERGY</t>
  </si>
  <si>
    <t>RAGLAND COMPLEX</t>
  </si>
  <si>
    <t>SCARLET GLEN, WV</t>
  </si>
  <si>
    <t>SCARLET GLEN</t>
  </si>
  <si>
    <t>COAL MAC</t>
  </si>
  <si>
    <t>JMP HOLDINGS</t>
  </si>
  <si>
    <t>MILLER CREEK</t>
  </si>
  <si>
    <t>BIG OMER, WV</t>
  </si>
  <si>
    <t>BIG OMER</t>
  </si>
  <si>
    <t>COAL MAC LLC</t>
  </si>
  <si>
    <t>PARDEE</t>
  </si>
  <si>
    <t>PARDEE, VA</t>
  </si>
  <si>
    <t>INS</t>
  </si>
  <si>
    <t>COKING COAL LLC</t>
  </si>
  <si>
    <t>MOUNTAIN TOP PA MINE</t>
  </si>
  <si>
    <t>MOUNTAIN TOP, PA</t>
  </si>
  <si>
    <t>MOUNTAIN TOP</t>
  </si>
  <si>
    <t>COMETA INC</t>
  </si>
  <si>
    <t>ANDOVER TIPPLE</t>
  </si>
  <si>
    <t>ANDOVER, VA</t>
  </si>
  <si>
    <t>ANDOVER</t>
  </si>
  <si>
    <t>COMMONWEALTH MINING</t>
  </si>
  <si>
    <t>ITMANN LOADOUT</t>
  </si>
  <si>
    <t>ITMANN, WV</t>
  </si>
  <si>
    <t>ITMANN</t>
  </si>
  <si>
    <t>CONSOL MINING COMPANY</t>
  </si>
  <si>
    <t>CONSOL ENERGY</t>
  </si>
  <si>
    <t>BAILEY MINE</t>
  </si>
  <si>
    <t>BAILEY MINE, PA</t>
  </si>
  <si>
    <t>WBG</t>
  </si>
  <si>
    <t>CONSOL, INC.</t>
  </si>
  <si>
    <t>SWITCHBACK</t>
  </si>
  <si>
    <t>ENNIS, WV</t>
  </si>
  <si>
    <t>ENNIS</t>
  </si>
  <si>
    <t>CORNERSTONE RESOURCES</t>
  </si>
  <si>
    <t>BUCHANAN # 1</t>
  </si>
  <si>
    <t>PAGE, VA</t>
  </si>
  <si>
    <t>MET; PCI;</t>
  </si>
  <si>
    <t>UPB</t>
  </si>
  <si>
    <t>PAGE</t>
  </si>
  <si>
    <t>CORONADO COAL</t>
  </si>
  <si>
    <t>SHADE CREEK MINE</t>
  </si>
  <si>
    <t>SHADE CREEK MINE, PA</t>
  </si>
  <si>
    <t>CLS</t>
  </si>
  <si>
    <t>CORSA COAL LLC</t>
  </si>
  <si>
    <t>CORSA COAL CORP</t>
  </si>
  <si>
    <t>BELLE AYR MINE</t>
  </si>
  <si>
    <t>BELLE AYR/N ANTELOPE MINE, WY</t>
  </si>
  <si>
    <t>BELLE AYR/N ANTELOPE MINE</t>
  </si>
  <si>
    <t>EAGLE SPECIALTY MATERIALS</t>
  </si>
  <si>
    <t>EAGLE BUTTE MINE</t>
  </si>
  <si>
    <t>EAGLE BUTTE JCT, WY</t>
  </si>
  <si>
    <t>EAGLE BUTTE JCT</t>
  </si>
  <si>
    <t>DETROIT COKE LOADOUT</t>
  </si>
  <si>
    <t>DETROIT, MI</t>
  </si>
  <si>
    <t xml:space="preserve"> MI</t>
  </si>
  <si>
    <t>DETROIT</t>
  </si>
  <si>
    <t>EES COKE BATTERY</t>
  </si>
  <si>
    <t>HUSKIN RUN MINE</t>
  </si>
  <si>
    <t>HUSKIN RUN MINE, PA</t>
  </si>
  <si>
    <t>CPA</t>
  </si>
  <si>
    <t>ELTON COAL CO.</t>
  </si>
  <si>
    <t>FISHER MINE</t>
  </si>
  <si>
    <t>NEWBERRY (LVRR), PA</t>
  </si>
  <si>
    <t>CLN</t>
  </si>
  <si>
    <t>NEWBERRY (LVRR)</t>
  </si>
  <si>
    <t>FISHER MINING CO.</t>
  </si>
  <si>
    <t>LVRR</t>
  </si>
  <si>
    <t>DEER RUN MINE</t>
  </si>
  <si>
    <t>HILLSBORO, IL</t>
  </si>
  <si>
    <t xml:space="preserve"> IL</t>
  </si>
  <si>
    <t>HILLSBORO</t>
  </si>
  <si>
    <t>FORESIGHT ENERGY</t>
  </si>
  <si>
    <t>SUGAR CAMP</t>
  </si>
  <si>
    <t>MT VERNON , IL</t>
  </si>
  <si>
    <t xml:space="preserve">MT VERNON </t>
  </si>
  <si>
    <t>CNRR</t>
  </si>
  <si>
    <t>FOUR RIVERS MINE</t>
  </si>
  <si>
    <t>MIDDLESBORO, KY</t>
  </si>
  <si>
    <t>MIDDLESBORO</t>
  </si>
  <si>
    <t>FOUR RIVERS COAL</t>
  </si>
  <si>
    <t>KXCG</t>
  </si>
  <si>
    <t>GIRARD-ANTHRACITE MINE</t>
  </si>
  <si>
    <t>SHENANDOAH, PA</t>
  </si>
  <si>
    <t>SHENANDOAH</t>
  </si>
  <si>
    <t>GIRARDVILLE COAL</t>
  </si>
  <si>
    <t>WHEELER AL COKE LOADOUT</t>
  </si>
  <si>
    <t>WHEELER, AL</t>
  </si>
  <si>
    <t>WHEELER</t>
  </si>
  <si>
    <t>GLEN ALLEN RAIL</t>
  </si>
  <si>
    <t>HAMILTON COUNTY COAL</t>
  </si>
  <si>
    <t>WHITE OAK, IL</t>
  </si>
  <si>
    <t>WHITE OAK</t>
  </si>
  <si>
    <t>HAVERHILL COKE PLANT</t>
  </si>
  <si>
    <t>HAVERHILL, OH</t>
  </si>
  <si>
    <t>HAVERHILL</t>
  </si>
  <si>
    <t>HAVERHILL NORTH COKE</t>
  </si>
  <si>
    <t>SUNCOKE ENERGY</t>
  </si>
  <si>
    <t>SPENCER #1 MINE</t>
  </si>
  <si>
    <t>SPENCER 1 MINE, PA</t>
  </si>
  <si>
    <t>SPENCER 1 MINE</t>
  </si>
  <si>
    <t>HEPBURNIA COAL CO.</t>
  </si>
  <si>
    <t>HAWTHORNE DOCK</t>
  </si>
  <si>
    <t>NORTON, VA</t>
  </si>
  <si>
    <t>NORTON</t>
  </si>
  <si>
    <t>HILL COAL AND TRUCKING</t>
  </si>
  <si>
    <t>ARNO</t>
  </si>
  <si>
    <t>CROSSBROOK, VA</t>
  </si>
  <si>
    <t>CROSSBROOK</t>
  </si>
  <si>
    <t>LONE MT. #1</t>
  </si>
  <si>
    <t>BENEDICT, VA</t>
  </si>
  <si>
    <t>STC</t>
  </si>
  <si>
    <t>BENEDICT</t>
  </si>
  <si>
    <t>INMET MINING</t>
  </si>
  <si>
    <t>PLANT #1</t>
  </si>
  <si>
    <t>WENTZ, VA</t>
  </si>
  <si>
    <t>WENTZ</t>
  </si>
  <si>
    <t>JEDDO</t>
  </si>
  <si>
    <t>JEDDO, PA</t>
  </si>
  <si>
    <t>JEDDO COAL</t>
  </si>
  <si>
    <t>CORONET JEWELL #3</t>
  </si>
  <si>
    <t>VANSANT, VA</t>
  </si>
  <si>
    <t>VANSANT</t>
  </si>
  <si>
    <t>JEWELL COKE COMPANY</t>
  </si>
  <si>
    <t>SUN COKE ENERGY</t>
  </si>
  <si>
    <t>CEREDO DOCK LOADOUT (KRT)</t>
  </si>
  <si>
    <t>CEREDO, WV</t>
  </si>
  <si>
    <t>CEREDO</t>
  </si>
  <si>
    <t>KANAWHA RIVER TERMINALS</t>
  </si>
  <si>
    <t>CABALLO ROJO MINE</t>
  </si>
  <si>
    <t>CABALLO JCT, WY</t>
  </si>
  <si>
    <t>CABALLO JCT</t>
  </si>
  <si>
    <t>KENNECOTT ENERGY CO.</t>
  </si>
  <si>
    <t>ANTELOPE MINE</t>
  </si>
  <si>
    <t>CONVERSE JCT, WY</t>
  </si>
  <si>
    <t>CONVERSE JCT</t>
  </si>
  <si>
    <t>JACOBS RANCH MINE</t>
  </si>
  <si>
    <t>JACOBS RANCH MINE, WY</t>
  </si>
  <si>
    <t>MUNCY</t>
  </si>
  <si>
    <t>MUNCY, PA</t>
  </si>
  <si>
    <t>KEYSTONE FILLER &amp; MFG. CO.</t>
  </si>
  <si>
    <t>BUCKSKIN MINE</t>
  </si>
  <si>
    <t>BUCKSKIN JCT, WY</t>
  </si>
  <si>
    <t>BUCKSKIN JCT</t>
  </si>
  <si>
    <t>KIEWIT MINING GROUP</t>
  </si>
  <si>
    <t>DONALDSON LOADING RAMP</t>
  </si>
  <si>
    <t>DONALDSON, PA</t>
  </si>
  <si>
    <t>DONALDSON</t>
  </si>
  <si>
    <t>KIMMELS COAL &amp; PACKAGING</t>
  </si>
  <si>
    <t>SHIPYARD RIVER TERMINAL</t>
  </si>
  <si>
    <t>CHARLESTON, SC</t>
  </si>
  <si>
    <t xml:space="preserve"> SC</t>
  </si>
  <si>
    <t>CHARLESTON</t>
  </si>
  <si>
    <t>COASTAL</t>
  </si>
  <si>
    <t>KINDER MORGAN BULK TERMINAL</t>
  </si>
  <si>
    <t>KOPPER GLO</t>
  </si>
  <si>
    <t>CLAIRFIELD, TN</t>
  </si>
  <si>
    <t>JEL</t>
  </si>
  <si>
    <t xml:space="preserve"> TN</t>
  </si>
  <si>
    <t>CLAIRFIELD</t>
  </si>
  <si>
    <t>KOPPER GLO FUELS</t>
  </si>
  <si>
    <t>GREENWOOD</t>
  </si>
  <si>
    <t>GREENWOOD, PA</t>
  </si>
  <si>
    <t>LEHIGH ANTHRACITE/ROBINDALE</t>
  </si>
  <si>
    <t>BEN CREEK</t>
  </si>
  <si>
    <t>TIMBAR, WV</t>
  </si>
  <si>
    <t>STM</t>
  </si>
  <si>
    <t>TIMBAR</t>
  </si>
  <si>
    <t>LEXINGTON COAL COMPANY</t>
  </si>
  <si>
    <t>CLAIRTON</t>
  </si>
  <si>
    <t>CLAIRTON, PA</t>
  </si>
  <si>
    <t>MIDCONTINENT COAL &amp; COKE</t>
  </si>
  <si>
    <t>MIDDLETOWN COKE</t>
  </si>
  <si>
    <t>MIDDLETOWN, OH</t>
  </si>
  <si>
    <t>MIDDLETOWN</t>
  </si>
  <si>
    <t>MIDDLETOWN COKE COMPANY</t>
  </si>
  <si>
    <t>MIDWEST TERMINALS</t>
  </si>
  <si>
    <t>TOLEDO, OH</t>
  </si>
  <si>
    <t>TOLEDO</t>
  </si>
  <si>
    <t>MOL-DOCK RIVER</t>
  </si>
  <si>
    <t>LEETSDALE RIVER TERMINAL, PA</t>
  </si>
  <si>
    <t>TSF</t>
  </si>
  <si>
    <t>LEETSDALE RIVER TERMINAL</t>
  </si>
  <si>
    <t>MOL-DOK</t>
  </si>
  <si>
    <t>MOUNTAIN ENERGY</t>
  </si>
  <si>
    <t>MOUNTAIN ENERGY RESOURCES, INC</t>
  </si>
  <si>
    <t>WHITEOAK SURFACE</t>
  </si>
  <si>
    <t>NEWCOMB, TN</t>
  </si>
  <si>
    <t>NEWCOMB</t>
  </si>
  <si>
    <t>MOUNTAINSIDE COAL</t>
  </si>
  <si>
    <t>WHEELERSBURG</t>
  </si>
  <si>
    <t>WHEELERSBURG, OH</t>
  </si>
  <si>
    <t>WBT</t>
  </si>
  <si>
    <t>JAC</t>
  </si>
  <si>
    <t>NORFOLK SOUTHERN CORPORATION</t>
  </si>
  <si>
    <t>SANDUSKY DOCK</t>
  </si>
  <si>
    <t>SANDUSKY DOCK, OH</t>
  </si>
  <si>
    <t>BLACKBERRY CREEK</t>
  </si>
  <si>
    <t>THOMAS, KY</t>
  </si>
  <si>
    <t>THOMAS</t>
  </si>
  <si>
    <t>NORTH STAR ENERGY</t>
  </si>
  <si>
    <t>BEE HUNTER</t>
  </si>
  <si>
    <t>BEAR RUN, IN</t>
  </si>
  <si>
    <t>BEAR RUN</t>
  </si>
  <si>
    <t>PEABODY COAL SALES, LLC</t>
  </si>
  <si>
    <t>INRR</t>
  </si>
  <si>
    <t>GATEWAY MINE</t>
  </si>
  <si>
    <t>COULTERVILLE/N ANTELOPE MINE, IL</t>
  </si>
  <si>
    <t>COULTERVILLE/N ANTELOPE MINE</t>
  </si>
  <si>
    <t>PEABODY COAL SALES, LLC.</t>
  </si>
  <si>
    <t>FRANCISCO</t>
  </si>
  <si>
    <t>FRANCISCO, IN</t>
  </si>
  <si>
    <t>WILD BOAR</t>
  </si>
  <si>
    <t>LYNNVILLE MINE, IN</t>
  </si>
  <si>
    <t>LYNNVILLE MINE</t>
  </si>
  <si>
    <t>N ANTELOPE MINE</t>
  </si>
  <si>
    <t>N ANTELOPE MINE, WY</t>
  </si>
  <si>
    <t>PEVLER COMPLEX</t>
  </si>
  <si>
    <t>PEVLER, KY</t>
  </si>
  <si>
    <t>PEVLER</t>
  </si>
  <si>
    <t>PEVLER COAL SALES</t>
  </si>
  <si>
    <t>DEEP WATER</t>
  </si>
  <si>
    <t>PAGE, WV</t>
  </si>
  <si>
    <t>POCAHONTAS HOLDINGS</t>
  </si>
  <si>
    <t>RUBY ENERGY</t>
  </si>
  <si>
    <t>DELBARTON, WV</t>
  </si>
  <si>
    <t>DELBARTON</t>
  </si>
  <si>
    <t>LESLIE MINE</t>
  </si>
  <si>
    <t>LESLIE MINE, PA</t>
  </si>
  <si>
    <t>POWER OPERATING CO., INC.</t>
  </si>
  <si>
    <t>JUNIOR COAL CO</t>
  </si>
  <si>
    <t>RJC</t>
  </si>
  <si>
    <t xml:space="preserve">FOUR </t>
  </si>
  <si>
    <t>PREMIUM PROCESSING CO.</t>
  </si>
  <si>
    <t>ALLOY LOADOUT</t>
  </si>
  <si>
    <t>ALLOY, WV</t>
  </si>
  <si>
    <t>ALLOY</t>
  </si>
  <si>
    <t>PRIME COAL</t>
  </si>
  <si>
    <t>ENERGY COLORADO</t>
  </si>
  <si>
    <t>ENERGY, CO</t>
  </si>
  <si>
    <t>ENERGY</t>
  </si>
  <si>
    <t>RAG AMERICAN COAL CORP.</t>
  </si>
  <si>
    <t>BERWIND LOADOUT</t>
  </si>
  <si>
    <t>AMONATE, VA</t>
  </si>
  <si>
    <t>AMONATE</t>
  </si>
  <si>
    <t>RAMACO RESOURCES</t>
  </si>
  <si>
    <t>KNOX CREEK # 3</t>
  </si>
  <si>
    <t>GRACELAND, VA</t>
  </si>
  <si>
    <t>GRACELAND</t>
  </si>
  <si>
    <t>NEW SAINT NICHOLAS</t>
  </si>
  <si>
    <t>NEW ST NICHOLAS, PA</t>
  </si>
  <si>
    <t>NEW ST NICHOLAS</t>
  </si>
  <si>
    <t>READING ANTHRACITE</t>
  </si>
  <si>
    <t>MINERSVILLE</t>
  </si>
  <si>
    <t>MINERSVILLE, PA</t>
  </si>
  <si>
    <t>READING ANTHRACITE CO.</t>
  </si>
  <si>
    <t>STEER BRANCH MINE</t>
  </si>
  <si>
    <t>STEER BRANCH, VA</t>
  </si>
  <si>
    <t>STEER BRANCH</t>
  </si>
  <si>
    <t>RED RIVER COAL</t>
  </si>
  <si>
    <t>CRITICAL FORK MINE</t>
  </si>
  <si>
    <t>CRITICAL FORK, VA</t>
  </si>
  <si>
    <t>STM; IND</t>
  </si>
  <si>
    <t>CRITICAL FORK</t>
  </si>
  <si>
    <t>CHARGER MINE</t>
  </si>
  <si>
    <t>ALGERS, IN</t>
  </si>
  <si>
    <t>ALGERS</t>
  </si>
  <si>
    <t>RESPONSIBLE ENERGY OPERATIONS</t>
  </si>
  <si>
    <t>FRIENDSVILLE MINE</t>
  </si>
  <si>
    <t>MT CARAMEL, IL</t>
  </si>
  <si>
    <t>MT CARAMEL</t>
  </si>
  <si>
    <t>PONTIKI</t>
  </si>
  <si>
    <t>PONTIKI, KY</t>
  </si>
  <si>
    <t>REVELATION ENERGY</t>
  </si>
  <si>
    <t>HIGNITE #1</t>
  </si>
  <si>
    <t>BURLEY, KY</t>
  </si>
  <si>
    <t>BURLEY</t>
  </si>
  <si>
    <t>BELFORD 3 MINE</t>
  </si>
  <si>
    <t>BELFORD 3 MINE, PA</t>
  </si>
  <si>
    <t>RIVER HILL COAL, INC.</t>
  </si>
  <si>
    <t>LAUREL LOOP</t>
  </si>
  <si>
    <t>CAIRNBROOK, PA</t>
  </si>
  <si>
    <t>PA</t>
  </si>
  <si>
    <t>CAIRNBROOK</t>
  </si>
  <si>
    <t>ROBINDALE ENERGY SERVICES, INC.</t>
  </si>
  <si>
    <t>OWENS #2 MINE</t>
  </si>
  <si>
    <t>OWENS 2 MINE, PA</t>
  </si>
  <si>
    <t>OWENS 2 MINE</t>
  </si>
  <si>
    <t>WARRENTON LOADOUT</t>
  </si>
  <si>
    <t>WARRENTON, OH</t>
  </si>
  <si>
    <t>WREC</t>
  </si>
  <si>
    <t>WARRENTON</t>
  </si>
  <si>
    <t>CLYMER #1 MINE</t>
  </si>
  <si>
    <t>CLYMER 1 MINE, PA</t>
  </si>
  <si>
    <t>CLYMER 1 MINE</t>
  </si>
  <si>
    <t>ROSEBUD MINING CO.</t>
  </si>
  <si>
    <t>LADY JANE PREP PLANT</t>
  </si>
  <si>
    <t>PENFIELD, PA</t>
  </si>
  <si>
    <t>PENFIELD</t>
  </si>
  <si>
    <t>BPRR</t>
  </si>
  <si>
    <t>AVONMORE MINE</t>
  </si>
  <si>
    <t>AVONMORE MINE, PA</t>
  </si>
  <si>
    <t>GRE</t>
  </si>
  <si>
    <t>CROOKED CREEK</t>
  </si>
  <si>
    <t>CROOKED CREEK MINE, PA</t>
  </si>
  <si>
    <t>CROOKED CREEK MINE</t>
  </si>
  <si>
    <t>SONMAN SLOPE MINE</t>
  </si>
  <si>
    <t>SONMAN SLOPE MINE, PA</t>
  </si>
  <si>
    <t>MINE 78</t>
  </si>
  <si>
    <t>WINDBER, PA</t>
  </si>
  <si>
    <t>WINDBER</t>
  </si>
  <si>
    <t>TUSKY MINE</t>
  </si>
  <si>
    <t>DENNISON, OH</t>
  </si>
  <si>
    <t>DENNISON</t>
  </si>
  <si>
    <t>CUOH</t>
  </si>
  <si>
    <t>KENSINGTON MINE</t>
  </si>
  <si>
    <t>KENSINGTON MINE, OH</t>
  </si>
  <si>
    <t>CALVERT CITY TERMINAL</t>
  </si>
  <si>
    <t>CALVERT CITY, KY</t>
  </si>
  <si>
    <t>CALVERT CITY</t>
  </si>
  <si>
    <t>SCH SERVICES, LLC</t>
  </si>
  <si>
    <t>FOLA</t>
  </si>
  <si>
    <t>FOLA MINE, WV</t>
  </si>
  <si>
    <t>FOLA MINE</t>
  </si>
  <si>
    <t>SCREAMING EAGLE COAL LLC</t>
  </si>
  <si>
    <t>CARBON RUN</t>
  </si>
  <si>
    <t>SHAMOKIN, PA</t>
  </si>
  <si>
    <t>SHAMOKIN</t>
  </si>
  <si>
    <t>SHAMOKIN FILLER</t>
  </si>
  <si>
    <t>RED FOX MINE</t>
  </si>
  <si>
    <t>BISHOP, VA</t>
  </si>
  <si>
    <t>BISHOP</t>
  </si>
  <si>
    <t>SOUTHERN COAL CORP</t>
  </si>
  <si>
    <t>ECKMAN SIDING</t>
  </si>
  <si>
    <t>ECKMAN, WV</t>
  </si>
  <si>
    <t>ECKMAN</t>
  </si>
  <si>
    <t>PARAGON</t>
  </si>
  <si>
    <t>KELLY VIEW, VA</t>
  </si>
  <si>
    <t>KELLY VIEW</t>
  </si>
  <si>
    <t>GARY #50</t>
  </si>
  <si>
    <t>PINNACLE CREEK, WV</t>
  </si>
  <si>
    <t>PINNACLE CREEK</t>
  </si>
  <si>
    <t>KEYSTONE #1</t>
  </si>
  <si>
    <t>CHOCTAW</t>
  </si>
  <si>
    <t>SEGCO, AL</t>
  </si>
  <si>
    <t>AL4</t>
  </si>
  <si>
    <t>SEGCO</t>
  </si>
  <si>
    <t>SOUTHERN COMPANY</t>
  </si>
  <si>
    <t>QUINCY DOCK LOADOUT</t>
  </si>
  <si>
    <t>BELLE (KNWA), WV</t>
  </si>
  <si>
    <t>BELLE (KNWA)</t>
  </si>
  <si>
    <t>OAKTOWN COMPLEX</t>
  </si>
  <si>
    <t>OAKTOWN, IN</t>
  </si>
  <si>
    <t>OAKTOWN</t>
  </si>
  <si>
    <t>SUNRISE COAL</t>
  </si>
  <si>
    <t>EMORY GAP LOADOUT</t>
  </si>
  <si>
    <t>EMORY GAP, TN</t>
  </si>
  <si>
    <t>EMORY GAP</t>
  </si>
  <si>
    <t>TVA</t>
  </si>
  <si>
    <t>AFFINITY MINE</t>
  </si>
  <si>
    <t>AFFINITY, WV</t>
  </si>
  <si>
    <t>AFFINITY</t>
  </si>
  <si>
    <t>UNITED COAL COMPANY, LLC</t>
  </si>
  <si>
    <t>WELLMORE #8</t>
  </si>
  <si>
    <t>STRIC, VA</t>
  </si>
  <si>
    <t>STRIC</t>
  </si>
  <si>
    <t>UNITED COAL COMPANY, LLC.</t>
  </si>
  <si>
    <t>WELLMORE #7</t>
  </si>
  <si>
    <t>NORTH RIVER MINE #1</t>
  </si>
  <si>
    <t>BERRY, AL</t>
  </si>
  <si>
    <t>BERRY</t>
  </si>
  <si>
    <t>WALTER ENERGY, INC.</t>
  </si>
  <si>
    <t>WAROQUIER</t>
  </si>
  <si>
    <t>CLEARFIELD, PA</t>
  </si>
  <si>
    <t>CLEARFIELD</t>
  </si>
  <si>
    <t>WAROQUIER COAL INC.</t>
  </si>
  <si>
    <t>RATE DISTRICT</t>
  </si>
  <si>
    <t>ANTHRACITE</t>
  </si>
  <si>
    <t>RAPID TRAIN LOADOUT</t>
  </si>
  <si>
    <t>CLEARFIELD NORTH</t>
  </si>
  <si>
    <t>TRAIN LOADOUT</t>
  </si>
  <si>
    <t>CLEARFIELD SOUTH</t>
  </si>
  <si>
    <t>SMALL BLOCK</t>
  </si>
  <si>
    <t>COKE</t>
  </si>
  <si>
    <t>CLINCH VALLEY #1</t>
  </si>
  <si>
    <t>CLINCH VALLEY #2</t>
  </si>
  <si>
    <t>LOADOUT KEY</t>
  </si>
  <si>
    <t>FAIRMONT</t>
  </si>
  <si>
    <t>BATCH WEIGH</t>
  </si>
  <si>
    <t>FOREIGN</t>
  </si>
  <si>
    <t>FLOOD LOAD</t>
  </si>
  <si>
    <t>INDIANA-ILLINOIS</t>
  </si>
  <si>
    <t>SINGLE CAR</t>
  </si>
  <si>
    <t>INTERSTATE</t>
  </si>
  <si>
    <t>JACKSON</t>
  </si>
  <si>
    <t>COAL BASIN</t>
  </si>
  <si>
    <t>JELLICO</t>
  </si>
  <si>
    <t>CENTRAL APPALACHIA</t>
  </si>
  <si>
    <t>KENOVA</t>
  </si>
  <si>
    <t>CENTRAL PENNSYLVANIA</t>
  </si>
  <si>
    <t>KANAWHA</t>
  </si>
  <si>
    <t>ILLINOIS / INDIANA</t>
  </si>
  <si>
    <t>LEETONIA</t>
  </si>
  <si>
    <t>NORTHERN APPALACHIA</t>
  </si>
  <si>
    <t>MDL</t>
  </si>
  <si>
    <t>MIDDLE</t>
  </si>
  <si>
    <t>SOUTHERN APPALACHIA</t>
  </si>
  <si>
    <t>POCAHONTAS</t>
  </si>
  <si>
    <t>ST. CHARLES</t>
  </si>
  <si>
    <t>THACKER I</t>
  </si>
  <si>
    <t>THACKER II</t>
  </si>
  <si>
    <t>TUG RIVER</t>
  </si>
  <si>
    <t>UNA</t>
  </si>
  <si>
    <t>UNASSIGNED</t>
  </si>
  <si>
    <t>UPPER BUCHANAN</t>
  </si>
  <si>
    <t>VIRGINIAN</t>
  </si>
  <si>
    <t>WAYNESBURG</t>
  </si>
  <si>
    <t>WML</t>
  </si>
  <si>
    <t>WESTMORELAND</t>
  </si>
  <si>
    <t>Dated January 1, 2023</t>
  </si>
  <si>
    <r>
      <rPr>
        <b/>
        <sz val="11"/>
        <rFont val="Calibri"/>
        <family val="2"/>
      </rPr>
      <t>MINE #</t>
    </r>
  </si>
  <si>
    <r>
      <rPr>
        <b/>
        <sz val="11"/>
        <rFont val="Calibri"/>
        <family val="2"/>
      </rPr>
      <t>MINE NAME</t>
    </r>
  </si>
  <si>
    <r>
      <rPr>
        <b/>
        <sz val="11"/>
        <rFont val="Calibri"/>
        <family val="2"/>
      </rPr>
      <t>ORIGIN</t>
    </r>
  </si>
  <si>
    <r>
      <rPr>
        <b/>
        <sz val="11"/>
        <rFont val="Calibri"/>
        <family val="2"/>
      </rPr>
      <t>COMPANY</t>
    </r>
  </si>
  <si>
    <r>
      <rPr>
        <b/>
        <sz val="11"/>
        <rFont val="Calibri"/>
        <family val="2"/>
      </rPr>
      <t>COAL</t>
    </r>
  </si>
  <si>
    <r>
      <rPr>
        <b/>
        <sz val="11"/>
        <rFont val="Calibri"/>
        <family val="2"/>
      </rPr>
      <t>VOL</t>
    </r>
  </si>
  <si>
    <r>
      <rPr>
        <b/>
        <sz val="11"/>
        <rFont val="Calibri"/>
        <family val="2"/>
      </rPr>
      <t>BASIN</t>
    </r>
  </si>
  <si>
    <r>
      <rPr>
        <b/>
        <sz val="11"/>
        <rFont val="Calibri"/>
        <family val="2"/>
      </rPr>
      <t>DIST</t>
    </r>
  </si>
  <si>
    <r>
      <rPr>
        <b/>
        <sz val="11"/>
        <rFont val="Calibri"/>
        <family val="2"/>
      </rPr>
      <t>TYPE</t>
    </r>
  </si>
  <si>
    <r>
      <rPr>
        <sz val="8"/>
        <rFont val="Calibri"/>
        <family val="2"/>
      </rPr>
      <t>ABC COKE</t>
    </r>
  </si>
  <si>
    <r>
      <rPr>
        <sz val="8"/>
        <rFont val="Calibri"/>
        <family val="2"/>
      </rPr>
      <t>NORTH BIRMINGHAM, AL</t>
    </r>
  </si>
  <si>
    <r>
      <rPr>
        <sz val="8"/>
        <rFont val="Calibri"/>
        <family val="2"/>
      </rPr>
      <t>COKE;</t>
    </r>
  </si>
  <si>
    <r>
      <rPr>
        <sz val="8"/>
        <rFont val="Calibri"/>
        <family val="2"/>
      </rPr>
      <t>HAMPDEN</t>
    </r>
  </si>
  <si>
    <r>
      <rPr>
        <sz val="8"/>
        <rFont val="Calibri"/>
        <family val="2"/>
      </rPr>
      <t>SCAGGS, WV</t>
    </r>
  </si>
  <si>
    <r>
      <rPr>
        <sz val="8"/>
        <rFont val="Calibri"/>
        <family val="2"/>
      </rPr>
      <t>MET;</t>
    </r>
  </si>
  <si>
    <r>
      <rPr>
        <sz val="8"/>
        <rFont val="Calibri"/>
        <family val="2"/>
      </rPr>
      <t>HV</t>
    </r>
  </si>
  <si>
    <r>
      <rPr>
        <sz val="8"/>
        <rFont val="Calibri"/>
        <family val="2"/>
      </rPr>
      <t>CAPP</t>
    </r>
  </si>
  <si>
    <r>
      <rPr>
        <sz val="8"/>
        <rFont val="Calibri"/>
        <family val="2"/>
      </rPr>
      <t>TH1</t>
    </r>
  </si>
  <si>
    <r>
      <rPr>
        <sz val="8"/>
        <rFont val="Calibri"/>
        <family val="2"/>
      </rPr>
      <t>FL</t>
    </r>
  </si>
  <si>
    <r>
      <rPr>
        <sz val="8"/>
        <rFont val="Calibri"/>
        <family val="2"/>
      </rPr>
      <t>CIMARRON</t>
    </r>
  </si>
  <si>
    <r>
      <rPr>
        <sz val="8"/>
        <rFont val="Calibri"/>
        <family val="2"/>
      </rPr>
      <t>CIMARRON, KY</t>
    </r>
  </si>
  <si>
    <r>
      <rPr>
        <sz val="8"/>
        <rFont val="Calibri"/>
        <family val="2"/>
      </rPr>
      <t>ALLIANCE COAL</t>
    </r>
  </si>
  <si>
    <r>
      <rPr>
        <sz val="8"/>
        <rFont val="Calibri"/>
        <family val="2"/>
      </rPr>
      <t>STM;</t>
    </r>
  </si>
  <si>
    <r>
      <rPr>
        <sz val="8"/>
        <rFont val="Calibri"/>
        <family val="2"/>
      </rPr>
      <t>IL/IN</t>
    </r>
  </si>
  <si>
    <r>
      <rPr>
        <sz val="8"/>
        <rFont val="Calibri"/>
        <family val="2"/>
      </rPr>
      <t>FOR</t>
    </r>
  </si>
  <si>
    <r>
      <rPr>
        <sz val="8"/>
        <rFont val="Calibri"/>
        <family val="2"/>
      </rPr>
      <t>WARRIOR LOADOUT</t>
    </r>
  </si>
  <si>
    <r>
      <rPr>
        <sz val="8"/>
        <rFont val="Calibri"/>
        <family val="2"/>
      </rPr>
      <t>WARRIOR/MCHENRY, KY</t>
    </r>
  </si>
  <si>
    <r>
      <rPr>
        <sz val="8"/>
        <rFont val="Calibri"/>
        <family val="2"/>
      </rPr>
      <t>ALLIANCE COAL LLC</t>
    </r>
  </si>
  <si>
    <r>
      <rPr>
        <sz val="8"/>
        <rFont val="Calibri"/>
        <family val="2"/>
      </rPr>
      <t>ILB</t>
    </r>
  </si>
  <si>
    <r>
      <rPr>
        <sz val="8"/>
        <rFont val="Calibri"/>
        <family val="2"/>
      </rPr>
      <t>GIBSON MINE</t>
    </r>
  </si>
  <si>
    <r>
      <rPr>
        <sz val="8"/>
        <rFont val="Calibri"/>
        <family val="2"/>
      </rPr>
      <t>PRINCETON, IN</t>
    </r>
  </si>
  <si>
    <r>
      <rPr>
        <sz val="8"/>
        <rFont val="Calibri"/>
        <family val="2"/>
      </rPr>
      <t>ALLIANCE COAL, LLC</t>
    </r>
  </si>
  <si>
    <r>
      <rPr>
        <sz val="8"/>
        <rFont val="Calibri"/>
        <family val="2"/>
      </rPr>
      <t>IID</t>
    </r>
  </si>
  <si>
    <r>
      <rPr>
        <sz val="8"/>
        <rFont val="Calibri"/>
        <family val="2"/>
      </rPr>
      <t>BW</t>
    </r>
  </si>
  <si>
    <r>
      <rPr>
        <sz val="8"/>
        <rFont val="Calibri"/>
        <family val="2"/>
      </rPr>
      <t>TOMS CREEK</t>
    </r>
  </si>
  <si>
    <r>
      <rPr>
        <sz val="8"/>
        <rFont val="Calibri"/>
        <family val="2"/>
      </rPr>
      <t>TOMS CREEK, VA</t>
    </r>
  </si>
  <si>
    <r>
      <rPr>
        <sz val="8"/>
        <rFont val="Calibri"/>
        <family val="2"/>
      </rPr>
      <t>ALPHA COAL SALES</t>
    </r>
  </si>
  <si>
    <r>
      <rPr>
        <sz val="8"/>
        <rFont val="Calibri"/>
        <family val="2"/>
      </rPr>
      <t>MET; STM;</t>
    </r>
  </si>
  <si>
    <r>
      <rPr>
        <sz val="8"/>
        <rFont val="Calibri"/>
        <family val="2"/>
      </rPr>
      <t>CV2</t>
    </r>
  </si>
  <si>
    <r>
      <rPr>
        <sz val="8"/>
        <rFont val="Calibri"/>
        <family val="2"/>
      </rPr>
      <t>NATIONAL POCAHONTAS</t>
    </r>
  </si>
  <si>
    <r>
      <rPr>
        <sz val="8"/>
        <rFont val="Calibri"/>
        <family val="2"/>
      </rPr>
      <t>PINEVILLE, WV</t>
    </r>
  </si>
  <si>
    <r>
      <rPr>
        <sz val="8"/>
        <rFont val="Calibri"/>
        <family val="2"/>
      </rPr>
      <t>LV</t>
    </r>
  </si>
  <si>
    <r>
      <rPr>
        <sz val="8"/>
        <rFont val="Calibri"/>
        <family val="2"/>
      </rPr>
      <t>VA</t>
    </r>
  </si>
  <si>
    <r>
      <rPr>
        <sz val="8"/>
        <rFont val="Calibri"/>
        <family val="2"/>
      </rPr>
      <t>SC</t>
    </r>
  </si>
  <si>
    <r>
      <rPr>
        <sz val="8"/>
        <rFont val="Calibri"/>
        <family val="2"/>
      </rPr>
      <t>MAMMOTH</t>
    </r>
  </si>
  <si>
    <r>
      <rPr>
        <sz val="8"/>
        <rFont val="Calibri"/>
        <family val="2"/>
      </rPr>
      <t>CANNELTON, WV</t>
    </r>
  </si>
  <si>
    <r>
      <rPr>
        <sz val="8"/>
        <rFont val="Calibri"/>
        <family val="2"/>
      </rPr>
      <t>KNW</t>
    </r>
  </si>
  <si>
    <r>
      <rPr>
        <sz val="8"/>
        <rFont val="Calibri"/>
        <family val="2"/>
      </rPr>
      <t>NICHOLAS ENERGY</t>
    </r>
  </si>
  <si>
    <r>
      <rPr>
        <sz val="8"/>
        <rFont val="Calibri"/>
        <family val="2"/>
      </rPr>
      <t>HIGH POWER MT MINE, WV</t>
    </r>
  </si>
  <si>
    <r>
      <rPr>
        <sz val="8"/>
        <rFont val="Calibri"/>
        <family val="2"/>
      </rPr>
      <t>CENTURY MINE</t>
    </r>
  </si>
  <si>
    <r>
      <rPr>
        <sz val="8"/>
        <rFont val="Calibri"/>
        <family val="2"/>
      </rPr>
      <t>CENTURY MINE, OH</t>
    </r>
  </si>
  <si>
    <r>
      <rPr>
        <sz val="8"/>
        <rFont val="Calibri"/>
        <family val="2"/>
      </rPr>
      <t>AMERICAN COAL SALES CO.</t>
    </r>
  </si>
  <si>
    <r>
      <rPr>
        <sz val="8"/>
        <rFont val="Calibri"/>
        <family val="2"/>
      </rPr>
      <t>NAPP</t>
    </r>
  </si>
  <si>
    <r>
      <rPr>
        <sz val="8"/>
        <rFont val="Calibri"/>
        <family val="2"/>
      </rPr>
      <t>MDL</t>
    </r>
  </si>
  <si>
    <r>
      <rPr>
        <sz val="8"/>
        <rFont val="Calibri"/>
        <family val="2"/>
      </rPr>
      <t>POWHATAN #6 MINE</t>
    </r>
  </si>
  <si>
    <r>
      <rPr>
        <sz val="8"/>
        <rFont val="Calibri"/>
        <family val="2"/>
      </rPr>
      <t>OHIO VALLEY COAL 6, OH</t>
    </r>
  </si>
  <si>
    <r>
      <rPr>
        <sz val="8"/>
        <rFont val="Calibri"/>
        <family val="2"/>
      </rPr>
      <t>JAMBOREE</t>
    </r>
  </si>
  <si>
    <r>
      <rPr>
        <sz val="8"/>
        <rFont val="Calibri"/>
        <family val="2"/>
      </rPr>
      <t>JAMBOREE, KY</t>
    </r>
  </si>
  <si>
    <r>
      <rPr>
        <sz val="8"/>
        <rFont val="Calibri"/>
        <family val="2"/>
      </rPr>
      <t>MONESSEN COKE LOADOUT</t>
    </r>
  </si>
  <si>
    <r>
      <rPr>
        <sz val="8"/>
        <rFont val="Calibri"/>
        <family val="2"/>
      </rPr>
      <t>MONESSEN, PA</t>
    </r>
  </si>
  <si>
    <r>
      <rPr>
        <sz val="8"/>
        <rFont val="Calibri"/>
        <family val="2"/>
      </rPr>
      <t>ARCELORMITTAL</t>
    </r>
  </si>
  <si>
    <r>
      <rPr>
        <sz val="8"/>
        <rFont val="Calibri"/>
        <family val="2"/>
      </rPr>
      <t>BLACK THUNDER MINE</t>
    </r>
  </si>
  <si>
    <r>
      <rPr>
        <sz val="8"/>
        <rFont val="Calibri"/>
        <family val="2"/>
      </rPr>
      <t>THUNDER JCT, WY</t>
    </r>
  </si>
  <si>
    <r>
      <rPr>
        <sz val="8"/>
        <rFont val="Calibri"/>
        <family val="2"/>
      </rPr>
      <t>ARCH COAL SALES, INC.</t>
    </r>
  </si>
  <si>
    <r>
      <rPr>
        <sz val="8"/>
        <rFont val="Calibri"/>
        <family val="2"/>
      </rPr>
      <t>PRB</t>
    </r>
  </si>
  <si>
    <r>
      <rPr>
        <sz val="8"/>
        <rFont val="Calibri"/>
        <family val="2"/>
      </rPr>
      <t>NORTH ROCHELLE MINE</t>
    </r>
  </si>
  <si>
    <r>
      <rPr>
        <sz val="8"/>
        <rFont val="Calibri"/>
        <family val="2"/>
      </rPr>
      <t>NARM NORTH, WY</t>
    </r>
  </si>
  <si>
    <r>
      <rPr>
        <sz val="8"/>
        <rFont val="Calibri"/>
        <family val="2"/>
      </rPr>
      <t>WEST ELK MINE</t>
    </r>
  </si>
  <si>
    <r>
      <rPr>
        <sz val="8"/>
        <rFont val="Calibri"/>
        <family val="2"/>
      </rPr>
      <t>ENERGY/ARCO, CO</t>
    </r>
  </si>
  <si>
    <r>
      <rPr>
        <sz val="8"/>
        <rFont val="Calibri"/>
        <family val="2"/>
      </rPr>
      <t>UB</t>
    </r>
  </si>
  <si>
    <r>
      <rPr>
        <sz val="8"/>
        <rFont val="Calibri"/>
        <family val="2"/>
      </rPr>
      <t>COAL CREEK MINE</t>
    </r>
  </si>
  <si>
    <r>
      <rPr>
        <sz val="8"/>
        <rFont val="Calibri"/>
        <family val="2"/>
      </rPr>
      <t>COAL CREEK JCT, WY</t>
    </r>
  </si>
  <si>
    <r>
      <rPr>
        <sz val="8"/>
        <rFont val="Calibri"/>
        <family val="2"/>
      </rPr>
      <t>MIDWAY MINE</t>
    </r>
  </si>
  <si>
    <r>
      <rPr>
        <sz val="8"/>
        <rFont val="Calibri"/>
        <family val="2"/>
      </rPr>
      <t>MCHENRY, KY</t>
    </r>
  </si>
  <si>
    <r>
      <rPr>
        <sz val="8"/>
        <rFont val="Calibri"/>
        <family val="2"/>
      </rPr>
      <t>ARMSTRONG COAL CO.</t>
    </r>
  </si>
  <si>
    <r>
      <rPr>
        <sz val="8"/>
        <rFont val="Calibri"/>
        <family val="2"/>
      </rPr>
      <t>STOCKTON MINE</t>
    </r>
  </si>
  <si>
    <r>
      <rPr>
        <sz val="8"/>
        <rFont val="Calibri"/>
        <family val="2"/>
      </rPr>
      <t>STOCKTON MINE RBMN, PA</t>
    </r>
  </si>
  <si>
    <r>
      <rPr>
        <sz val="8"/>
        <rFont val="Calibri"/>
        <family val="2"/>
      </rPr>
      <t>ATLANTIC COAL</t>
    </r>
  </si>
  <si>
    <r>
      <rPr>
        <sz val="8"/>
        <rFont val="Calibri"/>
        <family val="2"/>
      </rPr>
      <t>ANTH;</t>
    </r>
  </si>
  <si>
    <r>
      <rPr>
        <sz val="8"/>
        <rFont val="Calibri"/>
        <family val="2"/>
      </rPr>
      <t>ANT</t>
    </r>
  </si>
  <si>
    <r>
      <rPr>
        <sz val="8"/>
        <rFont val="Calibri"/>
        <family val="2"/>
      </rPr>
      <t>GRAVITY YARD</t>
    </r>
  </si>
  <si>
    <r>
      <rPr>
        <sz val="8"/>
        <rFont val="Calibri"/>
        <family val="2"/>
      </rPr>
      <t>PARAMOUNT, KY</t>
    </r>
  </si>
  <si>
    <r>
      <rPr>
        <sz val="8"/>
        <rFont val="Calibri"/>
        <family val="2"/>
      </rPr>
      <t>BAYSIDE CAPITAL</t>
    </r>
  </si>
  <si>
    <r>
      <rPr>
        <sz val="8"/>
        <rFont val="Calibri"/>
        <family val="2"/>
      </rPr>
      <t>MID</t>
    </r>
  </si>
  <si>
    <r>
      <rPr>
        <sz val="8"/>
        <rFont val="Calibri"/>
        <family val="2"/>
        <scheme val="minor"/>
      </rPr>
      <t>MET;</t>
    </r>
  </si>
  <si>
    <t>HV</t>
  </si>
  <si>
    <r>
      <rPr>
        <sz val="8"/>
        <rFont val="Calibri"/>
        <family val="2"/>
      </rPr>
      <t>KANAWHA EAGLE</t>
    </r>
  </si>
  <si>
    <r>
      <rPr>
        <sz val="8"/>
        <rFont val="Calibri"/>
        <family val="2"/>
      </rPr>
      <t>QUINCY DOCK, WV</t>
    </r>
  </si>
  <si>
    <r>
      <rPr>
        <sz val="8"/>
        <rFont val="Calibri"/>
        <family val="2"/>
      </rPr>
      <t>BLACKHAWK MINING</t>
    </r>
  </si>
  <si>
    <r>
      <rPr>
        <sz val="8"/>
        <rFont val="Calibri"/>
        <family val="2"/>
      </rPr>
      <t>BLUE CREEK</t>
    </r>
  </si>
  <si>
    <r>
      <rPr>
        <sz val="8"/>
        <rFont val="Calibri"/>
        <family val="2"/>
      </rPr>
      <t>PANTHER</t>
    </r>
  </si>
  <si>
    <r>
      <rPr>
        <sz val="8"/>
        <rFont val="Calibri"/>
        <family val="2"/>
      </rPr>
      <t>BLASCHAK BREAKER MINE</t>
    </r>
  </si>
  <si>
    <r>
      <rPr>
        <sz val="8"/>
        <rFont val="Calibri"/>
        <family val="2"/>
      </rPr>
      <t>MAHANOY CITY, PA</t>
    </r>
  </si>
  <si>
    <r>
      <rPr>
        <sz val="8"/>
        <rFont val="Calibri"/>
        <family val="2"/>
      </rPr>
      <t>BLASCHAK COAL CO.</t>
    </r>
  </si>
  <si>
    <r>
      <rPr>
        <sz val="8"/>
        <rFont val="Calibri"/>
        <family val="2"/>
      </rPr>
      <t>GILBERTON</t>
    </r>
  </si>
  <si>
    <r>
      <rPr>
        <sz val="8"/>
        <rFont val="Calibri"/>
        <family val="2"/>
      </rPr>
      <t>GILBERTON, PA</t>
    </r>
  </si>
  <si>
    <r>
      <rPr>
        <sz val="8"/>
        <rFont val="Calibri"/>
        <family val="2"/>
      </rPr>
      <t>BUCKINGHAM MINE #2</t>
    </r>
  </si>
  <si>
    <r>
      <rPr>
        <sz val="8"/>
        <rFont val="Calibri"/>
        <family val="2"/>
      </rPr>
      <t>GLOUSTER, OH</t>
    </r>
  </si>
  <si>
    <r>
      <rPr>
        <sz val="8"/>
        <rFont val="Calibri"/>
        <family val="2"/>
      </rPr>
      <t>BUCKINGHAM COAL CO.</t>
    </r>
  </si>
  <si>
    <r>
      <rPr>
        <sz val="8"/>
        <rFont val="Calibri"/>
        <family val="2"/>
      </rPr>
      <t>LTN</t>
    </r>
  </si>
  <si>
    <r>
      <rPr>
        <sz val="8"/>
        <rFont val="Calibri"/>
        <family val="2"/>
      </rPr>
      <t>CARETTA</t>
    </r>
  </si>
  <si>
    <r>
      <rPr>
        <sz val="8"/>
        <rFont val="Calibri"/>
        <family val="2"/>
      </rPr>
      <t>CARETTA MINERALS</t>
    </r>
  </si>
  <si>
    <r>
      <rPr>
        <sz val="8"/>
        <rFont val="Calibri"/>
        <family val="2"/>
      </rPr>
      <t>TUG</t>
    </r>
  </si>
  <si>
    <r>
      <rPr>
        <sz val="8"/>
        <rFont val="Calibri"/>
        <family val="2"/>
      </rPr>
      <t>RUBY ENERGY</t>
    </r>
  </si>
  <si>
    <r>
      <rPr>
        <sz val="8"/>
        <rFont val="Calibri"/>
        <family val="2"/>
      </rPr>
      <t>DELBARTON, WV</t>
    </r>
  </si>
  <si>
    <t>CIVIL LLC</t>
  </si>
  <si>
    <r>
      <rPr>
        <sz val="8"/>
        <rFont val="Calibri"/>
        <family val="2"/>
      </rPr>
      <t>KEN</t>
    </r>
  </si>
  <si>
    <r>
      <rPr>
        <sz val="8"/>
        <rFont val="Calibri"/>
        <family val="2"/>
      </rPr>
      <t>DEEP WATER</t>
    </r>
  </si>
  <si>
    <r>
      <rPr>
        <sz val="8"/>
        <rFont val="Calibri"/>
        <family val="2"/>
      </rPr>
      <t>PAGE, WV</t>
    </r>
  </si>
  <si>
    <r>
      <rPr>
        <sz val="8"/>
        <rFont val="Calibri"/>
        <family val="2"/>
      </rPr>
      <t>TRUE ENERGY SUPERIOR PREP</t>
    </r>
  </si>
  <si>
    <r>
      <rPr>
        <sz val="8"/>
        <rFont val="Calibri"/>
        <family val="2"/>
      </rPr>
      <t>SUPERIOR, WV</t>
    </r>
  </si>
  <si>
    <r>
      <rPr>
        <sz val="8"/>
        <rFont val="Calibri"/>
        <family val="2"/>
      </rPr>
      <t>CLASSIC COAL SALES</t>
    </r>
  </si>
  <si>
    <r>
      <rPr>
        <sz val="8"/>
        <rFont val="Calibri"/>
        <family val="2"/>
      </rPr>
      <t>LV/MV</t>
    </r>
  </si>
  <si>
    <r>
      <rPr>
        <sz val="8"/>
        <rFont val="Calibri"/>
        <family val="2"/>
      </rPr>
      <t>POC</t>
    </r>
  </si>
  <si>
    <r>
      <rPr>
        <sz val="8"/>
        <rFont val="Calibri"/>
        <family val="2"/>
      </rPr>
      <t>JACOBS FORK</t>
    </r>
  </si>
  <si>
    <r>
      <rPr>
        <sz val="8"/>
        <rFont val="Calibri"/>
        <family val="2"/>
      </rPr>
      <t>NEWHALL, WV</t>
    </r>
  </si>
  <si>
    <r>
      <rPr>
        <sz val="8"/>
        <rFont val="Calibri"/>
        <family val="2"/>
      </rPr>
      <t>CLEVELAND BULK TERMINAL</t>
    </r>
  </si>
  <si>
    <r>
      <rPr>
        <sz val="8"/>
        <rFont val="Calibri"/>
        <family val="2"/>
      </rPr>
      <t>CLEVELAND ORE, OH</t>
    </r>
  </si>
  <si>
    <r>
      <rPr>
        <sz val="8"/>
        <rFont val="Calibri"/>
        <family val="2"/>
      </rPr>
      <t>DANS BRANCH</t>
    </r>
  </si>
  <si>
    <r>
      <rPr>
        <sz val="8"/>
        <rFont val="Calibri"/>
        <family val="2"/>
      </rPr>
      <t>VIVIAN, WV</t>
    </r>
  </si>
  <si>
    <r>
      <rPr>
        <sz val="8"/>
        <rFont val="Calibri"/>
        <family val="2"/>
      </rPr>
      <t>ROAD FORK LOADOUT</t>
    </r>
  </si>
  <si>
    <r>
      <rPr>
        <sz val="8"/>
        <rFont val="Calibri"/>
        <family val="2"/>
      </rPr>
      <t>GARY, WV</t>
    </r>
  </si>
  <si>
    <r>
      <rPr>
        <sz val="8"/>
        <rFont val="Calibri"/>
        <family val="2"/>
      </rPr>
      <t>CLINTWOOD ELKHORN #3</t>
    </r>
  </si>
  <si>
    <r>
      <rPr>
        <sz val="8"/>
        <rFont val="Calibri"/>
        <family val="2"/>
      </rPr>
      <t>LUKE, VA</t>
    </r>
  </si>
  <si>
    <r>
      <rPr>
        <sz val="8"/>
        <rFont val="Calibri"/>
        <family val="2"/>
      </rPr>
      <t>TH2</t>
    </r>
  </si>
  <si>
    <r>
      <rPr>
        <sz val="8"/>
        <rFont val="Calibri"/>
        <family val="2"/>
      </rPr>
      <t>CLINTWOOD # 2</t>
    </r>
  </si>
  <si>
    <r>
      <rPr>
        <sz val="8"/>
        <rFont val="Calibri"/>
        <family val="2"/>
      </rPr>
      <t>BIGGS, KY</t>
    </r>
  </si>
  <si>
    <r>
      <rPr>
        <sz val="8"/>
        <rFont val="Calibri"/>
        <family val="2"/>
      </rPr>
      <t>COAL MOUNTAIN MINE</t>
    </r>
  </si>
  <si>
    <r>
      <rPr>
        <sz val="8"/>
        <rFont val="Calibri"/>
        <family val="2"/>
      </rPr>
      <t>GUYAN, WV</t>
    </r>
  </si>
  <si>
    <r>
      <rPr>
        <sz val="8"/>
        <rFont val="Calibri"/>
        <family val="2"/>
      </rPr>
      <t>CM ENERGY</t>
    </r>
  </si>
  <si>
    <r>
      <rPr>
        <sz val="8"/>
        <rFont val="Calibri"/>
        <family val="2"/>
      </rPr>
      <t>MOUNTAIN TOP PA MINE</t>
    </r>
  </si>
  <si>
    <r>
      <rPr>
        <sz val="8"/>
        <rFont val="Calibri"/>
        <family val="2"/>
      </rPr>
      <t>MOUNTAIN TOP, PA</t>
    </r>
  </si>
  <si>
    <r>
      <rPr>
        <sz val="8"/>
        <rFont val="Calibri"/>
        <family val="2"/>
      </rPr>
      <t>COMETA INC</t>
    </r>
  </si>
  <si>
    <r>
      <rPr>
        <sz val="8"/>
        <rFont val="Calibri"/>
        <family val="2"/>
      </rPr>
      <t>ANDOVER TIPPLE</t>
    </r>
  </si>
  <si>
    <r>
      <rPr>
        <sz val="8"/>
        <rFont val="Calibri"/>
        <family val="2"/>
      </rPr>
      <t>ANDOVER, VA</t>
    </r>
  </si>
  <si>
    <r>
      <rPr>
        <sz val="8"/>
        <rFont val="Calibri"/>
        <family val="2"/>
      </rPr>
      <t>COMMONWEALTH MINING</t>
    </r>
  </si>
  <si>
    <r>
      <rPr>
        <sz val="8"/>
        <rFont val="Calibri"/>
        <family val="2"/>
      </rPr>
      <t>INS</t>
    </r>
  </si>
  <si>
    <r>
      <rPr>
        <sz val="8"/>
        <rFont val="Calibri"/>
        <family val="2"/>
      </rPr>
      <t>BAILEY MINE</t>
    </r>
  </si>
  <si>
    <r>
      <rPr>
        <sz val="8"/>
        <rFont val="Calibri"/>
        <family val="2"/>
      </rPr>
      <t>BAILEY MINE, PA</t>
    </r>
  </si>
  <si>
    <r>
      <rPr>
        <sz val="8"/>
        <rFont val="Calibri"/>
        <family val="2"/>
      </rPr>
      <t>CONSOL, INC.</t>
    </r>
  </si>
  <si>
    <r>
      <rPr>
        <sz val="8"/>
        <rFont val="Calibri"/>
        <family val="2"/>
      </rPr>
      <t>WBG</t>
    </r>
  </si>
  <si>
    <r>
      <rPr>
        <sz val="8"/>
        <rFont val="Calibri"/>
        <family val="2"/>
      </rPr>
      <t>SWITCHBACK</t>
    </r>
  </si>
  <si>
    <r>
      <rPr>
        <sz val="8"/>
        <rFont val="Calibri"/>
        <family val="2"/>
      </rPr>
      <t>ENNIS, WV</t>
    </r>
  </si>
  <si>
    <r>
      <rPr>
        <sz val="8"/>
        <rFont val="Calibri"/>
        <family val="2"/>
      </rPr>
      <t>BUCHANAN # 1</t>
    </r>
  </si>
  <si>
    <r>
      <rPr>
        <sz val="8"/>
        <rFont val="Calibri"/>
        <family val="2"/>
      </rPr>
      <t>PAGE, VA</t>
    </r>
  </si>
  <si>
    <r>
      <rPr>
        <sz val="8"/>
        <rFont val="Calibri"/>
        <family val="2"/>
      </rPr>
      <t>CORONADO COAL</t>
    </r>
  </si>
  <si>
    <r>
      <rPr>
        <sz val="8"/>
        <rFont val="Calibri"/>
        <family val="2"/>
      </rPr>
      <t>MET; PCI;</t>
    </r>
  </si>
  <si>
    <r>
      <rPr>
        <sz val="8"/>
        <rFont val="Calibri"/>
        <family val="2"/>
      </rPr>
      <t>UPB</t>
    </r>
  </si>
  <si>
    <r>
      <rPr>
        <sz val="8"/>
        <rFont val="Calibri"/>
        <family val="2"/>
      </rPr>
      <t>SHADE CREEK MINE</t>
    </r>
  </si>
  <si>
    <r>
      <rPr>
        <sz val="8"/>
        <rFont val="Calibri"/>
        <family val="2"/>
      </rPr>
      <t>SHADE CREEK MINE, PA</t>
    </r>
  </si>
  <si>
    <r>
      <rPr>
        <sz val="8"/>
        <rFont val="Calibri"/>
        <family val="2"/>
      </rPr>
      <t>CLS</t>
    </r>
  </si>
  <si>
    <r>
      <rPr>
        <sz val="8"/>
        <rFont val="Calibri"/>
        <family val="2"/>
      </rPr>
      <t>AQUILA DOCK</t>
    </r>
  </si>
  <si>
    <r>
      <rPr>
        <sz val="8"/>
        <rFont val="Calibri"/>
        <family val="2"/>
      </rPr>
      <t>CYRUS, WV</t>
    </r>
  </si>
  <si>
    <r>
      <rPr>
        <sz val="8"/>
        <rFont val="Calibri"/>
        <family val="2"/>
      </rPr>
      <t>DOCKS CREEK DEVELOPMENT</t>
    </r>
  </si>
  <si>
    <r>
      <rPr>
        <sz val="8"/>
        <rFont val="Calibri"/>
        <family val="2"/>
      </rPr>
      <t>FALLEN TIMBER MINE</t>
    </r>
  </si>
  <si>
    <r>
      <rPr>
        <sz val="8"/>
        <rFont val="Calibri"/>
        <family val="2"/>
      </rPr>
      <t>FALLEN TIMBER,PA</t>
    </r>
  </si>
  <si>
    <r>
      <rPr>
        <sz val="8"/>
        <rFont val="Calibri"/>
        <family val="2"/>
      </rPr>
      <t>E.P. BENDER COAL</t>
    </r>
  </si>
  <si>
    <r>
      <rPr>
        <sz val="8"/>
        <rFont val="Calibri"/>
        <family val="2"/>
      </rPr>
      <t>CLN</t>
    </r>
  </si>
  <si>
    <r>
      <rPr>
        <sz val="8"/>
        <rFont val="Calibri"/>
        <family val="2"/>
      </rPr>
      <t>EAGLE BUTTE MINE</t>
    </r>
  </si>
  <si>
    <r>
      <rPr>
        <sz val="8"/>
        <rFont val="Calibri"/>
        <family val="2"/>
      </rPr>
      <t>EAGLE BUTTE JCT, WY</t>
    </r>
  </si>
  <si>
    <r>
      <rPr>
        <sz val="8"/>
        <rFont val="Calibri"/>
        <family val="2"/>
      </rPr>
      <t>BELLE AYR MINE</t>
    </r>
  </si>
  <si>
    <r>
      <rPr>
        <sz val="8"/>
        <rFont val="Calibri"/>
        <family val="2"/>
      </rPr>
      <t>BELLE AYR/N ANTELOPE MINE, WY</t>
    </r>
  </si>
  <si>
    <r>
      <rPr>
        <sz val="8"/>
        <rFont val="Calibri"/>
        <family val="2"/>
      </rPr>
      <t>DETROIT COKE LOADOUT</t>
    </r>
  </si>
  <si>
    <r>
      <rPr>
        <sz val="8"/>
        <rFont val="Calibri"/>
        <family val="2"/>
      </rPr>
      <t>DETROIT, MI</t>
    </r>
  </si>
  <si>
    <r>
      <rPr>
        <sz val="8"/>
        <rFont val="Calibri"/>
        <family val="2"/>
      </rPr>
      <t>HUSKIN RUN MINE</t>
    </r>
  </si>
  <si>
    <r>
      <rPr>
        <sz val="8"/>
        <rFont val="Calibri"/>
        <family val="2"/>
      </rPr>
      <t>HUSKIN RUN MINE, PA</t>
    </r>
  </si>
  <si>
    <r>
      <rPr>
        <sz val="8"/>
        <rFont val="Calibri"/>
        <family val="2"/>
      </rPr>
      <t>ELTON COAL CO.</t>
    </r>
  </si>
  <si>
    <r>
      <rPr>
        <sz val="8"/>
        <rFont val="Calibri"/>
        <family val="2"/>
      </rPr>
      <t>CPA</t>
    </r>
  </si>
  <si>
    <r>
      <rPr>
        <sz val="8"/>
        <rFont val="Calibri"/>
        <family val="2"/>
      </rPr>
      <t>FISHER MINE</t>
    </r>
  </si>
  <si>
    <r>
      <rPr>
        <sz val="8"/>
        <rFont val="Calibri"/>
        <family val="2"/>
      </rPr>
      <t>NEWBERRY (LVRR), PA</t>
    </r>
  </si>
  <si>
    <r>
      <rPr>
        <sz val="8"/>
        <rFont val="Calibri"/>
        <family val="2"/>
      </rPr>
      <t>FISHER MINING CO.</t>
    </r>
  </si>
  <si>
    <r>
      <rPr>
        <sz val="8"/>
        <rFont val="Calibri"/>
        <family val="2"/>
      </rPr>
      <t>SHAY # 1</t>
    </r>
  </si>
  <si>
    <r>
      <rPr>
        <sz val="8"/>
        <rFont val="Calibri"/>
        <family val="2"/>
      </rPr>
      <t>CARLINVILLE, IL</t>
    </r>
  </si>
  <si>
    <r>
      <rPr>
        <sz val="8"/>
        <rFont val="Calibri"/>
        <family val="2"/>
      </rPr>
      <t>FORESIGHT ENERGY</t>
    </r>
  </si>
  <si>
    <r>
      <rPr>
        <sz val="8"/>
        <rFont val="Calibri"/>
        <family val="2"/>
      </rPr>
      <t>SUGAR CAMP</t>
    </r>
  </si>
  <si>
    <r>
      <rPr>
        <sz val="8"/>
        <rFont val="Calibri"/>
        <family val="2"/>
      </rPr>
      <t>MT VERNON , IL</t>
    </r>
  </si>
  <si>
    <r>
      <rPr>
        <sz val="8"/>
        <rFont val="Calibri"/>
        <family val="2"/>
      </rPr>
      <t>DEER RUN MINE</t>
    </r>
  </si>
  <si>
    <r>
      <rPr>
        <sz val="8"/>
        <rFont val="Calibri"/>
        <family val="2"/>
      </rPr>
      <t>HILLSBORO, IL</t>
    </r>
  </si>
  <si>
    <r>
      <rPr>
        <sz val="8"/>
        <rFont val="Calibri"/>
        <family val="2"/>
      </rPr>
      <t>FOUR RIVERS MINE</t>
    </r>
  </si>
  <si>
    <r>
      <rPr>
        <sz val="8"/>
        <rFont val="Calibri"/>
        <family val="2"/>
      </rPr>
      <t>MIDDLESBORO, KY</t>
    </r>
  </si>
  <si>
    <r>
      <rPr>
        <sz val="8"/>
        <rFont val="Calibri"/>
        <family val="2"/>
      </rPr>
      <t>GIRARD-ANTHRACITE MINE</t>
    </r>
  </si>
  <si>
    <r>
      <rPr>
        <sz val="8"/>
        <rFont val="Calibri"/>
        <family val="2"/>
      </rPr>
      <t>SHENANDOAH, PA</t>
    </r>
  </si>
  <si>
    <r>
      <rPr>
        <sz val="8"/>
        <rFont val="Calibri"/>
        <family val="2"/>
      </rPr>
      <t>GIRARDVILLE COAL</t>
    </r>
  </si>
  <si>
    <r>
      <rPr>
        <sz val="8"/>
        <rFont val="Calibri"/>
        <family val="2"/>
      </rPr>
      <t>WHEELER AL COKE LOADOUT</t>
    </r>
  </si>
  <si>
    <r>
      <rPr>
        <sz val="8"/>
        <rFont val="Calibri"/>
        <family val="2"/>
      </rPr>
      <t>WHEELER, AL</t>
    </r>
  </si>
  <si>
    <r>
      <rPr>
        <sz val="8"/>
        <rFont val="Calibri"/>
        <family val="2"/>
      </rPr>
      <t>GLEN ALLEN RAIL</t>
    </r>
  </si>
  <si>
    <r>
      <rPr>
        <sz val="8"/>
        <rFont val="Calibri"/>
        <family val="2"/>
      </rPr>
      <t>HAMILTON COUNTY COAL</t>
    </r>
  </si>
  <si>
    <r>
      <rPr>
        <sz val="8"/>
        <rFont val="Calibri"/>
        <family val="2"/>
      </rPr>
      <t>WHITE OAK, IL</t>
    </r>
  </si>
  <si>
    <r>
      <rPr>
        <sz val="8"/>
        <rFont val="Calibri"/>
        <family val="2"/>
      </rPr>
      <t>HAVERHILL COKE PLANT</t>
    </r>
  </si>
  <si>
    <r>
      <rPr>
        <sz val="8"/>
        <rFont val="Calibri"/>
        <family val="2"/>
      </rPr>
      <t>HAVERHILL, OH</t>
    </r>
  </si>
  <si>
    <r>
      <rPr>
        <sz val="8"/>
        <rFont val="Calibri"/>
        <family val="2"/>
      </rPr>
      <t>HAVERHILL NORTH COKE</t>
    </r>
  </si>
  <si>
    <r>
      <rPr>
        <sz val="8"/>
        <rFont val="Calibri"/>
        <family val="2"/>
      </rPr>
      <t>SPENCER #1 MINE</t>
    </r>
  </si>
  <si>
    <r>
      <rPr>
        <sz val="8"/>
        <rFont val="Calibri"/>
        <family val="2"/>
      </rPr>
      <t>SPENCER 1 MINE, PA</t>
    </r>
  </si>
  <si>
    <r>
      <rPr>
        <sz val="8"/>
        <rFont val="Calibri"/>
        <family val="2"/>
      </rPr>
      <t>HEPBURNIA COAL CO.</t>
    </r>
  </si>
  <si>
    <r>
      <rPr>
        <sz val="8"/>
        <rFont val="Calibri"/>
        <family val="2"/>
      </rPr>
      <t>ARNO</t>
    </r>
  </si>
  <si>
    <r>
      <rPr>
        <sz val="8"/>
        <rFont val="Calibri"/>
        <family val="2"/>
      </rPr>
      <t>CROSSBROOK, VA</t>
    </r>
  </si>
  <si>
    <r>
      <rPr>
        <sz val="8"/>
        <rFont val="Calibri"/>
        <family val="2"/>
      </rPr>
      <t>HILL COAL AND TRUCKING</t>
    </r>
  </si>
  <si>
    <r>
      <rPr>
        <sz val="8"/>
        <rFont val="Calibri"/>
        <family val="2"/>
      </rPr>
      <t>HAWTHORNE DOCK</t>
    </r>
  </si>
  <si>
    <r>
      <rPr>
        <sz val="8"/>
        <rFont val="Calibri"/>
        <family val="2"/>
      </rPr>
      <t>NORTON, VA</t>
    </r>
  </si>
  <si>
    <r>
      <rPr>
        <sz val="8"/>
        <rFont val="Calibri"/>
        <family val="2"/>
      </rPr>
      <t>JEDDO</t>
    </r>
  </si>
  <si>
    <r>
      <rPr>
        <sz val="8"/>
        <rFont val="Calibri"/>
        <family val="2"/>
      </rPr>
      <t>JEDDO, PA</t>
    </r>
  </si>
  <si>
    <r>
      <rPr>
        <sz val="8"/>
        <rFont val="Calibri"/>
        <family val="2"/>
      </rPr>
      <t>JEDDO COAL</t>
    </r>
  </si>
  <si>
    <r>
      <rPr>
        <sz val="8"/>
        <rFont val="Calibri"/>
        <family val="2"/>
      </rPr>
      <t>CORONET JEWELL #3</t>
    </r>
  </si>
  <si>
    <r>
      <rPr>
        <sz val="8"/>
        <rFont val="Calibri"/>
        <family val="2"/>
      </rPr>
      <t>VANSANT, VA</t>
    </r>
  </si>
  <si>
    <r>
      <rPr>
        <sz val="8"/>
        <rFont val="Calibri"/>
        <family val="2"/>
      </rPr>
      <t>RAGLAND COMPLEX</t>
    </r>
  </si>
  <si>
    <r>
      <rPr>
        <sz val="8"/>
        <rFont val="Calibri"/>
        <family val="2"/>
      </rPr>
      <t>SCARLET GLEN, WV</t>
    </r>
  </si>
  <si>
    <r>
      <rPr>
        <sz val="8"/>
        <rFont val="Calibri"/>
        <family val="2"/>
      </rPr>
      <t>ANTELOPE MINE</t>
    </r>
  </si>
  <si>
    <r>
      <rPr>
        <sz val="8"/>
        <rFont val="Calibri"/>
        <family val="2"/>
      </rPr>
      <t>CONVERSE JCT, WY</t>
    </r>
  </si>
  <si>
    <r>
      <rPr>
        <sz val="8"/>
        <rFont val="Calibri"/>
        <family val="2"/>
      </rPr>
      <t>KENNECOTT ENERGY CO.</t>
    </r>
  </si>
  <si>
    <r>
      <rPr>
        <sz val="8"/>
        <rFont val="Calibri"/>
        <family val="2"/>
      </rPr>
      <t>CABALLO ROJO MINE</t>
    </r>
  </si>
  <si>
    <r>
      <rPr>
        <sz val="8"/>
        <rFont val="Calibri"/>
        <family val="2"/>
      </rPr>
      <t>CABALLO JCT, WY</t>
    </r>
  </si>
  <si>
    <r>
      <rPr>
        <sz val="8"/>
        <rFont val="Calibri"/>
        <family val="2"/>
      </rPr>
      <t>JACOBS RANCH MINE</t>
    </r>
  </si>
  <si>
    <r>
      <rPr>
        <sz val="8"/>
        <rFont val="Calibri"/>
        <family val="2"/>
      </rPr>
      <t>JACOBS RANCH MINE, WY</t>
    </r>
  </si>
  <si>
    <r>
      <rPr>
        <sz val="8"/>
        <rFont val="Calibri"/>
        <family val="2"/>
      </rPr>
      <t>MUNCY</t>
    </r>
  </si>
  <si>
    <r>
      <rPr>
        <sz val="8"/>
        <rFont val="Calibri"/>
        <family val="2"/>
      </rPr>
      <t>MUNCY, PA</t>
    </r>
  </si>
  <si>
    <r>
      <rPr>
        <sz val="8"/>
        <rFont val="Calibri"/>
        <family val="2"/>
      </rPr>
      <t>KEYSTONE FILLER &amp; MFG. CO.</t>
    </r>
  </si>
  <si>
    <r>
      <rPr>
        <sz val="8"/>
        <rFont val="Calibri"/>
        <family val="2"/>
      </rPr>
      <t>BUCKSKIN MINE</t>
    </r>
  </si>
  <si>
    <r>
      <rPr>
        <sz val="8"/>
        <rFont val="Calibri"/>
        <family val="2"/>
      </rPr>
      <t>BUCKSKIN JCT, WY</t>
    </r>
  </si>
  <si>
    <r>
      <rPr>
        <sz val="8"/>
        <rFont val="Calibri"/>
        <family val="2"/>
      </rPr>
      <t>KIEWIT MINING GROUP</t>
    </r>
  </si>
  <si>
    <r>
      <rPr>
        <sz val="8"/>
        <rFont val="Calibri"/>
        <family val="2"/>
      </rPr>
      <t>KOCHER</t>
    </r>
  </si>
  <si>
    <r>
      <rPr>
        <sz val="8"/>
        <rFont val="Calibri"/>
        <family val="2"/>
      </rPr>
      <t>GOOD SPRING, PA</t>
    </r>
  </si>
  <si>
    <r>
      <rPr>
        <sz val="8"/>
        <rFont val="Calibri"/>
        <family val="2"/>
      </rPr>
      <t>KIMMELS COAL &amp; PACKAGING</t>
    </r>
  </si>
  <si>
    <r>
      <rPr>
        <sz val="8"/>
        <rFont val="Calibri"/>
        <family val="2"/>
      </rPr>
      <t>DONALDSON LOADING RAMP</t>
    </r>
  </si>
  <si>
    <r>
      <rPr>
        <sz val="8"/>
        <rFont val="Calibri"/>
        <family val="2"/>
      </rPr>
      <t>DONALDSON, PA</t>
    </r>
  </si>
  <si>
    <r>
      <rPr>
        <sz val="8"/>
        <rFont val="Calibri"/>
        <family val="2"/>
      </rPr>
      <t>SHIPYARD RIVER TERMINAL</t>
    </r>
  </si>
  <si>
    <r>
      <rPr>
        <sz val="8"/>
        <rFont val="Calibri"/>
        <family val="2"/>
      </rPr>
      <t>CHARLESTON, SC</t>
    </r>
  </si>
  <si>
    <r>
      <rPr>
        <sz val="8"/>
        <rFont val="Calibri"/>
        <family val="2"/>
      </rPr>
      <t>KINDER MORGAN BULK TERMINAL</t>
    </r>
  </si>
  <si>
    <r>
      <rPr>
        <sz val="8"/>
        <rFont val="Calibri"/>
        <family val="2"/>
      </rPr>
      <t>LONE MT. #1</t>
    </r>
  </si>
  <si>
    <r>
      <rPr>
        <sz val="8"/>
        <rFont val="Calibri"/>
        <family val="2"/>
      </rPr>
      <t>BENEDICT, VA</t>
    </r>
  </si>
  <si>
    <r>
      <rPr>
        <sz val="8"/>
        <rFont val="Calibri"/>
        <family val="2"/>
      </rPr>
      <t>STM; PCI;</t>
    </r>
  </si>
  <si>
    <r>
      <rPr>
        <sz val="8"/>
        <rFont val="Calibri"/>
        <family val="2"/>
      </rPr>
      <t>STC</t>
    </r>
  </si>
  <si>
    <r>
      <rPr>
        <sz val="8"/>
        <rFont val="Calibri"/>
        <family val="2"/>
      </rPr>
      <t>PLANT #1</t>
    </r>
  </si>
  <si>
    <r>
      <rPr>
        <sz val="8"/>
        <rFont val="Calibri"/>
        <family val="2"/>
      </rPr>
      <t>WENTZ, VA</t>
    </r>
  </si>
  <si>
    <r>
      <rPr>
        <sz val="8"/>
        <rFont val="Calibri"/>
        <family val="2"/>
      </rPr>
      <t>KOPPER GLO</t>
    </r>
  </si>
  <si>
    <r>
      <rPr>
        <sz val="8"/>
        <rFont val="Calibri"/>
        <family val="2"/>
      </rPr>
      <t>CLAIRFIELD, TN</t>
    </r>
  </si>
  <si>
    <r>
      <rPr>
        <sz val="8"/>
        <rFont val="Calibri"/>
        <family val="2"/>
      </rPr>
      <t>KOPPER GLO FUELS</t>
    </r>
  </si>
  <si>
    <r>
      <rPr>
        <sz val="8"/>
        <rFont val="Calibri"/>
        <family val="2"/>
      </rPr>
      <t>JEL</t>
    </r>
  </si>
  <si>
    <r>
      <rPr>
        <sz val="8"/>
        <rFont val="Calibri"/>
        <family val="2"/>
      </rPr>
      <t>GREENWOOD</t>
    </r>
  </si>
  <si>
    <r>
      <rPr>
        <sz val="8"/>
        <rFont val="Calibri"/>
        <family val="2"/>
      </rPr>
      <t>GREENWOOD, PA</t>
    </r>
  </si>
  <si>
    <r>
      <rPr>
        <sz val="8"/>
        <rFont val="Calibri"/>
        <family val="2"/>
      </rPr>
      <t>LEHIGH ANTHRACITE/ROBINDALE</t>
    </r>
  </si>
  <si>
    <r>
      <rPr>
        <sz val="8"/>
        <rFont val="Calibri"/>
        <family val="2"/>
      </rPr>
      <t>CLAIRTON</t>
    </r>
  </si>
  <si>
    <r>
      <rPr>
        <sz val="8"/>
        <rFont val="Calibri"/>
        <family val="2"/>
      </rPr>
      <t>CLAIRTON, PA</t>
    </r>
  </si>
  <si>
    <r>
      <rPr>
        <sz val="8"/>
        <rFont val="Calibri"/>
        <family val="2"/>
      </rPr>
      <t>MIDCONTINENT COAL &amp; COKE</t>
    </r>
  </si>
  <si>
    <r>
      <rPr>
        <sz val="8"/>
        <rFont val="Calibri"/>
        <family val="2"/>
      </rPr>
      <t>MIDDLETOWN COKE</t>
    </r>
  </si>
  <si>
    <r>
      <rPr>
        <sz val="8"/>
        <rFont val="Calibri"/>
        <family val="2"/>
      </rPr>
      <t>MIDDLETOWN, OH</t>
    </r>
  </si>
  <si>
    <r>
      <rPr>
        <sz val="8"/>
        <rFont val="Calibri"/>
        <family val="2"/>
      </rPr>
      <t>MIDWEST TERMINALS</t>
    </r>
  </si>
  <si>
    <r>
      <rPr>
        <sz val="8"/>
        <rFont val="Calibri"/>
        <family val="2"/>
      </rPr>
      <t>TOLEDO, OH</t>
    </r>
  </si>
  <si>
    <r>
      <rPr>
        <sz val="8"/>
        <rFont val="Calibri"/>
        <family val="2"/>
      </rPr>
      <t>GARY #50</t>
    </r>
  </si>
  <si>
    <r>
      <rPr>
        <sz val="8"/>
        <rFont val="Calibri"/>
        <family val="2"/>
      </rPr>
      <t>PINNACLE CREEK, WV</t>
    </r>
  </si>
  <si>
    <r>
      <rPr>
        <sz val="8"/>
        <rFont val="Calibri"/>
        <family val="2"/>
      </rPr>
      <t>MISSION COAL</t>
    </r>
  </si>
  <si>
    <r>
      <rPr>
        <sz val="8"/>
        <rFont val="Calibri"/>
        <family val="2"/>
      </rPr>
      <t>OAK GROVE</t>
    </r>
  </si>
  <si>
    <r>
      <rPr>
        <sz val="8"/>
        <rFont val="Calibri"/>
        <family val="2"/>
      </rPr>
      <t>NORRELL, AL</t>
    </r>
  </si>
  <si>
    <r>
      <rPr>
        <sz val="8"/>
        <rFont val="Calibri"/>
        <family val="2"/>
      </rPr>
      <t>SAPP</t>
    </r>
  </si>
  <si>
    <r>
      <rPr>
        <sz val="8"/>
        <rFont val="Calibri"/>
        <family val="2"/>
      </rPr>
      <t>MOL-DOCK RIVER</t>
    </r>
  </si>
  <si>
    <r>
      <rPr>
        <sz val="8"/>
        <rFont val="Calibri"/>
        <family val="2"/>
      </rPr>
      <t>LEETSDALE RIVER TERMINAL, PA</t>
    </r>
  </si>
  <si>
    <r>
      <rPr>
        <sz val="8"/>
        <rFont val="Calibri"/>
        <family val="2"/>
      </rPr>
      <t>MOL-DOK</t>
    </r>
  </si>
  <si>
    <r>
      <rPr>
        <sz val="8"/>
        <rFont val="Calibri"/>
        <family val="2"/>
      </rPr>
      <t>TSF</t>
    </r>
  </si>
  <si>
    <r>
      <rPr>
        <sz val="8"/>
        <rFont val="Calibri"/>
        <family val="2"/>
      </rPr>
      <t>MOUNTAIN ENERGY</t>
    </r>
  </si>
  <si>
    <r>
      <rPr>
        <sz val="8"/>
        <rFont val="Calibri"/>
        <family val="2"/>
      </rPr>
      <t>MOUNTAIN ENERGY RESOURCES, INC</t>
    </r>
  </si>
  <si>
    <r>
      <rPr>
        <sz val="8"/>
        <rFont val="Calibri"/>
        <family val="2"/>
      </rPr>
      <t>WHITEOAK SURFACE</t>
    </r>
  </si>
  <si>
    <r>
      <rPr>
        <sz val="8"/>
        <rFont val="Calibri"/>
        <family val="2"/>
      </rPr>
      <t>NEWCOMB, TN</t>
    </r>
  </si>
  <si>
    <r>
      <rPr>
        <sz val="8"/>
        <rFont val="Calibri"/>
        <family val="2"/>
      </rPr>
      <t>MOUNTAINSIDE COAL</t>
    </r>
  </si>
  <si>
    <r>
      <rPr>
        <sz val="8"/>
        <rFont val="Calibri"/>
        <family val="2"/>
      </rPr>
      <t>MARION COUNTY</t>
    </r>
  </si>
  <si>
    <r>
      <rPr>
        <sz val="8"/>
        <rFont val="Calibri"/>
        <family val="2"/>
      </rPr>
      <t>LOVERIDGE MINE, WV</t>
    </r>
  </si>
  <si>
    <r>
      <rPr>
        <sz val="8"/>
        <rFont val="Calibri"/>
        <family val="2"/>
      </rPr>
      <t>MURRAY ENERGY CORP.</t>
    </r>
  </si>
  <si>
    <r>
      <rPr>
        <sz val="8"/>
        <rFont val="Calibri"/>
        <family val="2"/>
      </rPr>
      <t>FMT</t>
    </r>
  </si>
  <si>
    <r>
      <rPr>
        <sz val="8"/>
        <rFont val="Calibri"/>
        <family val="2"/>
      </rPr>
      <t>MONONGALIA COUNTY</t>
    </r>
  </si>
  <si>
    <r>
      <rPr>
        <sz val="8"/>
        <rFont val="Calibri"/>
        <family val="2"/>
      </rPr>
      <t>BLACKSVILLE TWO MINE, WV</t>
    </r>
  </si>
  <si>
    <r>
      <rPr>
        <sz val="8"/>
        <rFont val="Calibri"/>
        <family val="2"/>
      </rPr>
      <t>WHEELERSBURG</t>
    </r>
  </si>
  <si>
    <r>
      <rPr>
        <sz val="8"/>
        <rFont val="Calibri"/>
        <family val="2"/>
      </rPr>
      <t>WHEELERSBURG, OH</t>
    </r>
  </si>
  <si>
    <r>
      <rPr>
        <sz val="8"/>
        <rFont val="Calibri"/>
        <family val="2"/>
      </rPr>
      <t>NORFOLK SOUTHERN CORPORATION</t>
    </r>
  </si>
  <si>
    <r>
      <rPr>
        <sz val="8"/>
        <rFont val="Calibri"/>
        <family val="2"/>
      </rPr>
      <t>WBT</t>
    </r>
  </si>
  <si>
    <r>
      <rPr>
        <sz val="8"/>
        <rFont val="Calibri"/>
        <family val="2"/>
      </rPr>
      <t>JAC</t>
    </r>
  </si>
  <si>
    <r>
      <rPr>
        <sz val="8"/>
        <rFont val="Calibri"/>
        <family val="2"/>
      </rPr>
      <t>SANDUSKY DOCK</t>
    </r>
  </si>
  <si>
    <r>
      <rPr>
        <sz val="8"/>
        <rFont val="Calibri"/>
        <family val="2"/>
      </rPr>
      <t>SANDUSKY DOCK, OH</t>
    </r>
  </si>
  <si>
    <r>
      <rPr>
        <sz val="8"/>
        <rFont val="Calibri"/>
        <family val="2"/>
      </rPr>
      <t>BLACKBERRY CREEK</t>
    </r>
  </si>
  <si>
    <r>
      <rPr>
        <sz val="8"/>
        <rFont val="Calibri"/>
        <family val="2"/>
      </rPr>
      <t>THOMAS, KY</t>
    </r>
  </si>
  <si>
    <r>
      <rPr>
        <sz val="8"/>
        <rFont val="Calibri"/>
        <family val="2"/>
      </rPr>
      <t>BEE HUNTER</t>
    </r>
  </si>
  <si>
    <r>
      <rPr>
        <sz val="8"/>
        <rFont val="Calibri"/>
        <family val="2"/>
      </rPr>
      <t>BEAR RUN, IN</t>
    </r>
  </si>
  <si>
    <r>
      <rPr>
        <sz val="8"/>
        <rFont val="Calibri"/>
        <family val="2"/>
      </rPr>
      <t>PEABODY COAL SALES, LLC</t>
    </r>
  </si>
  <si>
    <r>
      <rPr>
        <sz val="8"/>
        <rFont val="Calibri"/>
        <family val="2"/>
      </rPr>
      <t>SOMERVILLE CENTRAL</t>
    </r>
  </si>
  <si>
    <r>
      <rPr>
        <sz val="8"/>
        <rFont val="Calibri"/>
        <family val="2"/>
      </rPr>
      <t>SOMERVILLE, IN</t>
    </r>
  </si>
  <si>
    <r>
      <rPr>
        <sz val="8"/>
        <rFont val="Calibri"/>
        <family val="2"/>
      </rPr>
      <t>PEABODY COAL SALES, LLC.</t>
    </r>
  </si>
  <si>
    <r>
      <rPr>
        <sz val="8"/>
        <rFont val="Calibri"/>
        <family val="2"/>
      </rPr>
      <t>SOMERVILLE NORTH</t>
    </r>
  </si>
  <si>
    <r>
      <rPr>
        <sz val="8"/>
        <rFont val="Calibri"/>
        <family val="2"/>
      </rPr>
      <t>GUDGEL, IN</t>
    </r>
  </si>
  <si>
    <r>
      <rPr>
        <sz val="8"/>
        <rFont val="Calibri"/>
        <family val="2"/>
      </rPr>
      <t>WILD BOAR</t>
    </r>
  </si>
  <si>
    <r>
      <rPr>
        <sz val="8"/>
        <rFont val="Calibri"/>
        <family val="2"/>
      </rPr>
      <t>LYNNVILLE MINE, IN</t>
    </r>
  </si>
  <si>
    <r>
      <rPr>
        <sz val="8"/>
        <rFont val="Calibri"/>
        <family val="2"/>
      </rPr>
      <t>FRANCISCO</t>
    </r>
  </si>
  <si>
    <r>
      <rPr>
        <sz val="8"/>
        <rFont val="Calibri"/>
        <family val="2"/>
      </rPr>
      <t>FRANCISCO, IN</t>
    </r>
  </si>
  <si>
    <r>
      <rPr>
        <sz val="8"/>
        <rFont val="Calibri"/>
        <family val="2"/>
      </rPr>
      <t>N ANTELOPE MINE</t>
    </r>
  </si>
  <si>
    <r>
      <rPr>
        <sz val="8"/>
        <rFont val="Calibri"/>
        <family val="2"/>
      </rPr>
      <t>N ANTELOPE MINE, WY</t>
    </r>
  </si>
  <si>
    <r>
      <rPr>
        <sz val="8"/>
        <rFont val="Calibri"/>
        <family val="2"/>
      </rPr>
      <t>GATEWAY MINE</t>
    </r>
  </si>
  <si>
    <r>
      <rPr>
        <sz val="8"/>
        <rFont val="Calibri"/>
        <family val="2"/>
      </rPr>
      <t>COULTERVILLE/N ANTELOPE MINE, IL</t>
    </r>
  </si>
  <si>
    <r>
      <rPr>
        <sz val="8"/>
        <rFont val="Calibri"/>
        <family val="2"/>
      </rPr>
      <t>PEVLER COMPLEX</t>
    </r>
  </si>
  <si>
    <r>
      <rPr>
        <sz val="8"/>
        <rFont val="Calibri"/>
        <family val="2"/>
      </rPr>
      <t>PEVLER, KY</t>
    </r>
  </si>
  <si>
    <r>
      <rPr>
        <sz val="8"/>
        <rFont val="Calibri"/>
        <family val="2"/>
      </rPr>
      <t>PEVLER COAL SALES</t>
    </r>
  </si>
  <si>
    <r>
      <rPr>
        <sz val="8"/>
        <rFont val="Calibri"/>
        <family val="2"/>
      </rPr>
      <t>APEX</t>
    </r>
  </si>
  <si>
    <r>
      <rPr>
        <sz val="8"/>
        <rFont val="Calibri"/>
        <family val="2"/>
      </rPr>
      <t>NORTH RIVER MINE #1</t>
    </r>
  </si>
  <si>
    <r>
      <rPr>
        <sz val="8"/>
        <rFont val="Calibri"/>
        <family val="2"/>
      </rPr>
      <t>BERRY, AL</t>
    </r>
  </si>
  <si>
    <r>
      <rPr>
        <sz val="8"/>
        <rFont val="Calibri"/>
        <family val="2"/>
      </rPr>
      <t>PITTSBURG &amp; MIDWAY COAL MINING</t>
    </r>
  </si>
  <si>
    <r>
      <rPr>
        <sz val="8"/>
        <rFont val="Calibri"/>
        <family val="2"/>
      </rPr>
      <t>AL4</t>
    </r>
  </si>
  <si>
    <r>
      <rPr>
        <sz val="8"/>
        <rFont val="Calibri"/>
        <family val="2"/>
      </rPr>
      <t>LESLIE MINE</t>
    </r>
  </si>
  <si>
    <r>
      <rPr>
        <sz val="8"/>
        <rFont val="Calibri"/>
        <family val="2"/>
      </rPr>
      <t>LESLIE MINE, PA</t>
    </r>
  </si>
  <si>
    <r>
      <rPr>
        <sz val="8"/>
        <rFont val="Calibri"/>
        <family val="2"/>
      </rPr>
      <t>POWER OPERATING CO., INC.</t>
    </r>
  </si>
  <si>
    <r>
      <rPr>
        <sz val="8"/>
        <rFont val="Calibri"/>
        <family val="2"/>
      </rPr>
      <t>MV</t>
    </r>
  </si>
  <si>
    <r>
      <rPr>
        <sz val="8"/>
        <rFont val="Calibri"/>
        <family val="2"/>
      </rPr>
      <t>MIDDLESBORO #5 MINE</t>
    </r>
  </si>
  <si>
    <r>
      <rPr>
        <sz val="8"/>
        <rFont val="Calibri"/>
        <family val="2"/>
      </rPr>
      <t>PREMIUM PROCESSING CO.</t>
    </r>
  </si>
  <si>
    <r>
      <rPr>
        <sz val="8"/>
        <rFont val="Calibri"/>
        <family val="2"/>
      </rPr>
      <t>ALLOY LOADOUT</t>
    </r>
  </si>
  <si>
    <r>
      <rPr>
        <sz val="8"/>
        <rFont val="Calibri"/>
        <family val="2"/>
      </rPr>
      <t>ALLOY, WV</t>
    </r>
  </si>
  <si>
    <r>
      <rPr>
        <sz val="8"/>
        <rFont val="Calibri"/>
        <family val="2"/>
      </rPr>
      <t>PRIME COAL</t>
    </r>
  </si>
  <si>
    <r>
      <rPr>
        <sz val="8"/>
        <rFont val="Calibri"/>
        <family val="2"/>
      </rPr>
      <t>ENERGY COLORADO</t>
    </r>
  </si>
  <si>
    <r>
      <rPr>
        <sz val="8"/>
        <rFont val="Calibri"/>
        <family val="2"/>
      </rPr>
      <t>ENERGY, CO</t>
    </r>
  </si>
  <si>
    <r>
      <rPr>
        <sz val="8"/>
        <rFont val="Calibri"/>
        <family val="2"/>
      </rPr>
      <t>RAG AMERICAN COAL CORP.</t>
    </r>
  </si>
  <si>
    <r>
      <rPr>
        <sz val="8"/>
        <rFont val="Calibri"/>
        <family val="2"/>
      </rPr>
      <t>KNOX CREEK # 3</t>
    </r>
  </si>
  <si>
    <r>
      <rPr>
        <sz val="8"/>
        <rFont val="Calibri"/>
        <family val="2"/>
      </rPr>
      <t>GRACELAND, VA</t>
    </r>
  </si>
  <si>
    <r>
      <rPr>
        <sz val="8"/>
        <rFont val="Calibri"/>
        <family val="2"/>
      </rPr>
      <t>HV/LV</t>
    </r>
  </si>
  <si>
    <r>
      <rPr>
        <sz val="8"/>
        <rFont val="Calibri"/>
        <family val="2"/>
      </rPr>
      <t>CV1</t>
    </r>
  </si>
  <si>
    <r>
      <rPr>
        <sz val="8"/>
        <rFont val="Calibri"/>
        <family val="2"/>
      </rPr>
      <t>AMONATE, VA</t>
    </r>
  </si>
  <si>
    <r>
      <rPr>
        <sz val="8"/>
        <rFont val="Calibri"/>
        <family val="2"/>
      </rPr>
      <t>NEW SAINT NICHOLAS</t>
    </r>
  </si>
  <si>
    <r>
      <rPr>
        <sz val="8"/>
        <rFont val="Calibri"/>
        <family val="2"/>
      </rPr>
      <t>NEW ST NICHOLAS, PA</t>
    </r>
  </si>
  <si>
    <r>
      <rPr>
        <sz val="8"/>
        <rFont val="Calibri"/>
        <family val="2"/>
      </rPr>
      <t>READING ANTHRACITE</t>
    </r>
  </si>
  <si>
    <r>
      <rPr>
        <sz val="8"/>
        <rFont val="Calibri"/>
        <family val="2"/>
      </rPr>
      <t>MINERSVILLE</t>
    </r>
  </si>
  <si>
    <r>
      <rPr>
        <sz val="8"/>
        <rFont val="Calibri"/>
        <family val="2"/>
      </rPr>
      <t>MINERSVILLE, PA</t>
    </r>
  </si>
  <si>
    <r>
      <rPr>
        <sz val="8"/>
        <rFont val="Calibri"/>
        <family val="2"/>
      </rPr>
      <t>READING ANTHRACITE CO.</t>
    </r>
  </si>
  <si>
    <r>
      <rPr>
        <sz val="8"/>
        <rFont val="Calibri"/>
        <family val="2"/>
      </rPr>
      <t>STEER BRANCH MINE</t>
    </r>
  </si>
  <si>
    <r>
      <rPr>
        <sz val="8"/>
        <rFont val="Calibri"/>
        <family val="2"/>
      </rPr>
      <t>STEER BRANCH, VA</t>
    </r>
  </si>
  <si>
    <r>
      <rPr>
        <sz val="8"/>
        <rFont val="Calibri"/>
        <family val="2"/>
      </rPr>
      <t>RED RIVER COAL</t>
    </r>
  </si>
  <si>
    <r>
      <rPr>
        <sz val="8"/>
        <rFont val="Calibri"/>
        <family val="2"/>
      </rPr>
      <t>CRITICAL FORK MINE</t>
    </r>
  </si>
  <si>
    <r>
      <rPr>
        <sz val="8"/>
        <rFont val="Calibri"/>
        <family val="2"/>
      </rPr>
      <t>CRITICAL FORK, VA</t>
    </r>
  </si>
  <si>
    <r>
      <rPr>
        <sz val="8"/>
        <rFont val="Calibri"/>
        <family val="2"/>
      </rPr>
      <t>PONTIKI</t>
    </r>
  </si>
  <si>
    <r>
      <rPr>
        <sz val="8"/>
        <rFont val="Calibri"/>
        <family val="2"/>
      </rPr>
      <t>PONTIKI, KY</t>
    </r>
  </si>
  <si>
    <r>
      <rPr>
        <sz val="8"/>
        <rFont val="Calibri"/>
        <family val="2"/>
      </rPr>
      <t>REVELATION ENERGY</t>
    </r>
  </si>
  <si>
    <r>
      <rPr>
        <sz val="8"/>
        <rFont val="Calibri"/>
        <family val="2"/>
      </rPr>
      <t>HIGNITE #1</t>
    </r>
  </si>
  <si>
    <r>
      <rPr>
        <sz val="8"/>
        <rFont val="Calibri"/>
        <family val="2"/>
      </rPr>
      <t>BURLEY, KY</t>
    </r>
  </si>
  <si>
    <r>
      <rPr>
        <sz val="8"/>
        <rFont val="Calibri"/>
        <family val="2"/>
      </rPr>
      <t>CORONET JEWELL #2</t>
    </r>
  </si>
  <si>
    <r>
      <rPr>
        <sz val="8"/>
        <rFont val="Calibri"/>
        <family val="2"/>
      </rPr>
      <t>CORONET 2, VA</t>
    </r>
  </si>
  <si>
    <r>
      <rPr>
        <sz val="8"/>
        <rFont val="Calibri"/>
        <family val="2"/>
      </rPr>
      <t>REVELATIONS ENERGY</t>
    </r>
  </si>
  <si>
    <r>
      <rPr>
        <sz val="8"/>
        <rFont val="Calibri"/>
        <family val="2"/>
      </rPr>
      <t>NELMS 2 MINE</t>
    </r>
  </si>
  <si>
    <r>
      <rPr>
        <sz val="8"/>
        <rFont val="Calibri"/>
        <family val="2"/>
      </rPr>
      <t>NELMS 2 MINE, OH</t>
    </r>
  </si>
  <si>
    <r>
      <rPr>
        <sz val="8"/>
        <rFont val="Calibri"/>
        <family val="2"/>
      </rPr>
      <t>RHINO RESOURCE PARTNERS LP</t>
    </r>
  </si>
  <si>
    <r>
      <rPr>
        <sz val="8"/>
        <rFont val="Calibri"/>
        <family val="2"/>
      </rPr>
      <t>BELFORD 3 MINE</t>
    </r>
  </si>
  <si>
    <r>
      <rPr>
        <sz val="8"/>
        <rFont val="Calibri"/>
        <family val="2"/>
      </rPr>
      <t>BELFORD 3 MINE, PA</t>
    </r>
  </si>
  <si>
    <r>
      <rPr>
        <sz val="8"/>
        <rFont val="Calibri"/>
        <family val="2"/>
      </rPr>
      <t>RIVER HILL COAL, INC.</t>
    </r>
  </si>
  <si>
    <r>
      <rPr>
        <sz val="8"/>
        <rFont val="Calibri"/>
        <family val="2"/>
      </rPr>
      <t>OWENS #2 MINE</t>
    </r>
  </si>
  <si>
    <r>
      <rPr>
        <sz val="8"/>
        <rFont val="Calibri"/>
        <family val="2"/>
      </rPr>
      <t>OWENS 2 MINE, PA</t>
    </r>
  </si>
  <si>
    <r>
      <rPr>
        <sz val="8"/>
        <rFont val="Calibri"/>
        <family val="2"/>
      </rPr>
      <t>ROBINDALE ENERGY SERVICES, INC.</t>
    </r>
  </si>
  <si>
    <r>
      <rPr>
        <sz val="8"/>
        <rFont val="Calibri"/>
        <family val="2"/>
      </rPr>
      <t>WARRENTON LOADOUT</t>
    </r>
  </si>
  <si>
    <r>
      <rPr>
        <sz val="8"/>
        <rFont val="Calibri"/>
        <family val="2"/>
      </rPr>
      <t>WARRENTON, OH</t>
    </r>
  </si>
  <si>
    <r>
      <rPr>
        <sz val="8"/>
        <rFont val="Calibri"/>
        <family val="2"/>
      </rPr>
      <t>WREC</t>
    </r>
  </si>
  <si>
    <r>
      <rPr>
        <sz val="8"/>
        <rFont val="Calibri"/>
        <family val="2"/>
      </rPr>
      <t>CLYMER #1 MINE</t>
    </r>
  </si>
  <si>
    <r>
      <rPr>
        <sz val="8"/>
        <rFont val="Calibri"/>
        <family val="2"/>
      </rPr>
      <t>CLYMER 1 MINE, PA</t>
    </r>
  </si>
  <si>
    <r>
      <rPr>
        <sz val="8"/>
        <rFont val="Calibri"/>
        <family val="2"/>
      </rPr>
      <t>ROSEBUD MINING CO.</t>
    </r>
  </si>
  <si>
    <r>
      <rPr>
        <sz val="8"/>
        <rFont val="Calibri"/>
        <family val="2"/>
      </rPr>
      <t>SONMAN SLOPE MINE</t>
    </r>
  </si>
  <si>
    <r>
      <rPr>
        <sz val="8"/>
        <rFont val="Calibri"/>
        <family val="2"/>
      </rPr>
      <t>SONMAN SLOPE MINE, PA</t>
    </r>
  </si>
  <si>
    <r>
      <rPr>
        <sz val="8"/>
        <rFont val="Calibri"/>
        <family val="2"/>
      </rPr>
      <t>MINE 78</t>
    </r>
  </si>
  <si>
    <r>
      <rPr>
        <sz val="8"/>
        <rFont val="Calibri"/>
        <family val="2"/>
      </rPr>
      <t>WINDBER, PA</t>
    </r>
  </si>
  <si>
    <r>
      <rPr>
        <sz val="8"/>
        <rFont val="Calibri"/>
        <family val="2"/>
      </rPr>
      <t>AVONMORE MINE</t>
    </r>
  </si>
  <si>
    <r>
      <rPr>
        <sz val="8"/>
        <rFont val="Calibri"/>
        <family val="2"/>
      </rPr>
      <t>AVONMORE MINE, PA</t>
    </r>
  </si>
  <si>
    <r>
      <rPr>
        <sz val="8"/>
        <rFont val="Calibri"/>
        <family val="2"/>
      </rPr>
      <t>GRE</t>
    </r>
  </si>
  <si>
    <r>
      <rPr>
        <sz val="8"/>
        <rFont val="Calibri"/>
        <family val="2"/>
      </rPr>
      <t>LADY JANE PREP PLANT</t>
    </r>
  </si>
  <si>
    <r>
      <rPr>
        <sz val="8"/>
        <rFont val="Calibri"/>
        <family val="2"/>
      </rPr>
      <t>PENFIELD, PA</t>
    </r>
  </si>
  <si>
    <r>
      <rPr>
        <sz val="8"/>
        <rFont val="Calibri"/>
        <family val="2"/>
      </rPr>
      <t>HV/MV</t>
    </r>
  </si>
  <si>
    <r>
      <rPr>
        <sz val="8"/>
        <rFont val="Calibri"/>
        <family val="2"/>
      </rPr>
      <t>KENSINGTON MINE</t>
    </r>
  </si>
  <si>
    <r>
      <rPr>
        <sz val="8"/>
        <rFont val="Calibri"/>
        <family val="2"/>
      </rPr>
      <t>KENSINGTON MINE, OH</t>
    </r>
  </si>
  <si>
    <r>
      <rPr>
        <sz val="8"/>
        <rFont val="Calibri"/>
        <family val="2"/>
      </rPr>
      <t>TUSKY MINE</t>
    </r>
  </si>
  <si>
    <r>
      <rPr>
        <sz val="8"/>
        <rFont val="Calibri"/>
        <family val="2"/>
      </rPr>
      <t>DENNISON, OH</t>
    </r>
  </si>
  <si>
    <r>
      <rPr>
        <sz val="8"/>
        <rFont val="Calibri"/>
        <family val="2"/>
      </rPr>
      <t>SONMAN SLOPE TRUCK</t>
    </r>
  </si>
  <si>
    <r>
      <rPr>
        <sz val="8"/>
        <rFont val="Calibri"/>
        <family val="2"/>
      </rPr>
      <t>LOG CREEK</t>
    </r>
  </si>
  <si>
    <r>
      <rPr>
        <sz val="8"/>
        <rFont val="Calibri"/>
        <family val="2"/>
      </rPr>
      <t>ENOSVILLE, IN</t>
    </r>
  </si>
  <si>
    <r>
      <rPr>
        <sz val="8"/>
        <rFont val="Calibri"/>
        <family val="2"/>
      </rPr>
      <t>RWE AKTIENGESELLSCHAFT</t>
    </r>
  </si>
  <si>
    <r>
      <rPr>
        <sz val="8"/>
        <rFont val="Calibri"/>
        <family val="2"/>
      </rPr>
      <t>CALVERT CITY TERMINAL</t>
    </r>
  </si>
  <si>
    <r>
      <rPr>
        <sz val="8"/>
        <rFont val="Calibri"/>
        <family val="2"/>
      </rPr>
      <t>CALVERT CITY, KY</t>
    </r>
  </si>
  <si>
    <r>
      <rPr>
        <sz val="8"/>
        <rFont val="Calibri"/>
        <family val="2"/>
      </rPr>
      <t>SCH SERVICES, LLC</t>
    </r>
  </si>
  <si>
    <r>
      <rPr>
        <sz val="8"/>
        <rFont val="Calibri"/>
        <family val="2"/>
      </rPr>
      <t>CARBON RUN</t>
    </r>
  </si>
  <si>
    <r>
      <rPr>
        <sz val="8"/>
        <rFont val="Calibri"/>
        <family val="2"/>
      </rPr>
      <t>SHAMOKIN, PA</t>
    </r>
  </si>
  <si>
    <r>
      <rPr>
        <sz val="8"/>
        <rFont val="Calibri"/>
        <family val="2"/>
      </rPr>
      <t>SHAMOKIN FILLER</t>
    </r>
  </si>
  <si>
    <r>
      <rPr>
        <sz val="8"/>
        <rFont val="Calibri"/>
        <family val="2"/>
      </rPr>
      <t>ERP COMPLIANT COKE</t>
    </r>
  </si>
  <si>
    <r>
      <rPr>
        <sz val="8"/>
        <rFont val="Calibri"/>
        <family val="2"/>
      </rPr>
      <t>SLOSS INDUSTRIES CORP</t>
    </r>
  </si>
  <si>
    <r>
      <rPr>
        <sz val="8"/>
        <rFont val="Calibri"/>
        <family val="2"/>
      </rPr>
      <t>CHARGER MINE</t>
    </r>
  </si>
  <si>
    <r>
      <rPr>
        <sz val="8"/>
        <rFont val="Calibri"/>
        <family val="2"/>
      </rPr>
      <t>ALGERS, IN</t>
    </r>
  </si>
  <si>
    <r>
      <rPr>
        <sz val="8"/>
        <rFont val="Calibri"/>
        <family val="2"/>
      </rPr>
      <t>SOLAR SOURCES UNDERGROUND</t>
    </r>
  </si>
  <si>
    <r>
      <rPr>
        <sz val="8"/>
        <rFont val="Calibri"/>
        <family val="2"/>
      </rPr>
      <t>MILLER CREEK</t>
    </r>
  </si>
  <si>
    <r>
      <rPr>
        <sz val="8"/>
        <rFont val="Calibri"/>
        <family val="2"/>
      </rPr>
      <t>BIG OMER, WV</t>
    </r>
  </si>
  <si>
    <r>
      <rPr>
        <sz val="8"/>
        <rFont val="Calibri"/>
        <family val="2"/>
      </rPr>
      <t>SOUTHEASTERN LAND</t>
    </r>
  </si>
  <si>
    <r>
      <rPr>
        <sz val="8"/>
        <rFont val="Calibri"/>
        <family val="2"/>
      </rPr>
      <t>FOLA</t>
    </r>
  </si>
  <si>
    <r>
      <rPr>
        <sz val="8"/>
        <rFont val="Calibri"/>
        <family val="2"/>
      </rPr>
      <t>FOLA MINE, WV</t>
    </r>
  </si>
  <si>
    <r>
      <rPr>
        <sz val="8"/>
        <rFont val="Calibri"/>
        <family val="2"/>
      </rPr>
      <t>KEYSTONE #1</t>
    </r>
  </si>
  <si>
    <r>
      <rPr>
        <sz val="8"/>
        <rFont val="Calibri"/>
        <family val="2"/>
      </rPr>
      <t>SOUTHERN COAL CORP</t>
    </r>
  </si>
  <si>
    <r>
      <rPr>
        <sz val="8"/>
        <rFont val="Calibri"/>
        <family val="2"/>
      </rPr>
      <t>RED FOX MINE</t>
    </r>
  </si>
  <si>
    <r>
      <rPr>
        <sz val="8"/>
        <rFont val="Calibri"/>
        <family val="2"/>
      </rPr>
      <t>BISHOP, VA</t>
    </r>
  </si>
  <si>
    <r>
      <rPr>
        <sz val="8"/>
        <rFont val="Calibri"/>
        <family val="2"/>
      </rPr>
      <t>ECKMAN SIDING</t>
    </r>
  </si>
  <si>
    <r>
      <rPr>
        <sz val="8"/>
        <rFont val="Calibri"/>
        <family val="2"/>
      </rPr>
      <t>ECKMAN, WV</t>
    </r>
  </si>
  <si>
    <r>
      <rPr>
        <sz val="8"/>
        <rFont val="Calibri"/>
        <family val="2"/>
      </rPr>
      <t>PARAGON</t>
    </r>
  </si>
  <si>
    <r>
      <rPr>
        <sz val="8"/>
        <rFont val="Calibri"/>
        <family val="2"/>
      </rPr>
      <t>KELLY VIEW, VA</t>
    </r>
  </si>
  <si>
    <r>
      <rPr>
        <sz val="8"/>
        <rFont val="Calibri"/>
        <family val="2"/>
      </rPr>
      <t>CHOCTAW</t>
    </r>
  </si>
  <si>
    <r>
      <rPr>
        <sz val="8"/>
        <rFont val="Calibri"/>
        <family val="2"/>
      </rPr>
      <t>SEGCO, AL</t>
    </r>
  </si>
  <si>
    <r>
      <rPr>
        <sz val="8"/>
        <rFont val="Calibri"/>
        <family val="2"/>
      </rPr>
      <t>CEREDO DOCK LOADOUT (KRT)</t>
    </r>
  </si>
  <si>
    <r>
      <rPr>
        <sz val="8"/>
        <rFont val="Calibri"/>
        <family val="2"/>
      </rPr>
      <t>CEREDO, WV</t>
    </r>
  </si>
  <si>
    <r>
      <rPr>
        <sz val="8"/>
        <rFont val="Calibri"/>
        <family val="2"/>
      </rPr>
      <t>SUN COKE ENERGY</t>
    </r>
  </si>
  <si>
    <r>
      <rPr>
        <sz val="8"/>
        <rFont val="Calibri"/>
        <family val="2"/>
      </rPr>
      <t>QUINCY DOCK LOADOUT</t>
    </r>
  </si>
  <si>
    <r>
      <rPr>
        <sz val="8"/>
        <rFont val="Calibri"/>
        <family val="2"/>
      </rPr>
      <t>BELLE (KNWA), WV</t>
    </r>
  </si>
  <si>
    <r>
      <rPr>
        <sz val="8"/>
        <rFont val="Calibri"/>
        <family val="2"/>
      </rPr>
      <t>OAKTOWN COMPLEX</t>
    </r>
  </si>
  <si>
    <r>
      <rPr>
        <sz val="8"/>
        <rFont val="Calibri"/>
        <family val="2"/>
      </rPr>
      <t>OAKTOWN, IN</t>
    </r>
  </si>
  <si>
    <r>
      <rPr>
        <sz val="8"/>
        <rFont val="Calibri"/>
        <family val="2"/>
      </rPr>
      <t>SUNRISE COAL</t>
    </r>
  </si>
  <si>
    <r>
      <rPr>
        <sz val="8"/>
        <rFont val="Calibri"/>
        <family val="2"/>
      </rPr>
      <t>EMORY GAP LOADOUT</t>
    </r>
  </si>
  <si>
    <r>
      <rPr>
        <sz val="8"/>
        <rFont val="Calibri"/>
        <family val="2"/>
      </rPr>
      <t>EMORY GAP, TN</t>
    </r>
  </si>
  <si>
    <r>
      <rPr>
        <sz val="8"/>
        <rFont val="Calibri"/>
        <family val="2"/>
      </rPr>
      <t>TVA</t>
    </r>
  </si>
  <si>
    <r>
      <rPr>
        <sz val="8"/>
        <rFont val="Calibri"/>
        <family val="2"/>
      </rPr>
      <t>AFFINITY MINE</t>
    </r>
  </si>
  <si>
    <r>
      <rPr>
        <sz val="8"/>
        <rFont val="Calibri"/>
        <family val="2"/>
      </rPr>
      <t>AFFINITY, WV</t>
    </r>
  </si>
  <si>
    <r>
      <rPr>
        <sz val="8"/>
        <rFont val="Calibri"/>
        <family val="2"/>
      </rPr>
      <t>UNITED COAL COMPANY, LLC</t>
    </r>
  </si>
  <si>
    <r>
      <rPr>
        <sz val="8"/>
        <rFont val="Calibri"/>
        <family val="2"/>
      </rPr>
      <t>WELLMORE #7</t>
    </r>
  </si>
  <si>
    <r>
      <rPr>
        <sz val="8"/>
        <rFont val="Calibri"/>
        <family val="2"/>
      </rPr>
      <t>STRIC, VA</t>
    </r>
  </si>
  <si>
    <r>
      <rPr>
        <sz val="8"/>
        <rFont val="Calibri"/>
        <family val="2"/>
      </rPr>
      <t>UNITED COAL COMPANY, LLC.</t>
    </r>
  </si>
  <si>
    <t>MOREA LOADOUT</t>
  </si>
  <si>
    <t>MOREA, PA</t>
  </si>
  <si>
    <t>VARIOUS(CONTRACT LOADER)</t>
  </si>
  <si>
    <t>WHITE STALLION ENERGY, LLC</t>
  </si>
  <si>
    <r>
      <rPr>
        <sz val="8"/>
        <rFont val="Calibri"/>
        <family val="2"/>
        <scheme val="minor"/>
      </rPr>
      <t>STM;</t>
    </r>
  </si>
  <si>
    <r>
      <rPr>
        <sz val="8"/>
        <rFont val="Calibri"/>
        <family val="2"/>
        <scheme val="minor"/>
      </rPr>
      <t>FL</t>
    </r>
  </si>
  <si>
    <r>
      <rPr>
        <sz val="8"/>
        <rFont val="Calibri"/>
        <family val="2"/>
        <scheme val="minor"/>
      </rPr>
      <t>BW</t>
    </r>
  </si>
  <si>
    <r>
      <rPr>
        <sz val="8"/>
        <rFont val="Calibri"/>
        <family val="2"/>
      </rPr>
      <t>BEN CREEK</t>
    </r>
  </si>
  <si>
    <r>
      <rPr>
        <sz val="8"/>
        <rFont val="Calibri"/>
        <family val="2"/>
      </rPr>
      <t>TIMBAR, WV</t>
    </r>
  </si>
  <si>
    <r>
      <rPr>
        <sz val="8"/>
        <rFont val="Calibri"/>
        <family val="2"/>
      </rPr>
      <t>RAVEN SIDING</t>
    </r>
  </si>
  <si>
    <r>
      <rPr>
        <sz val="8"/>
        <rFont val="Calibri"/>
        <family val="2"/>
      </rPr>
      <t>RAVEN, VA</t>
    </r>
  </si>
  <si>
    <t>LOADING STATUS</t>
  </si>
  <si>
    <r>
      <rPr>
        <sz val="11"/>
        <rFont val="Calibri"/>
        <family val="2"/>
      </rPr>
      <t>ANT</t>
    </r>
  </si>
  <si>
    <r>
      <rPr>
        <sz val="11"/>
        <rFont val="Calibri"/>
        <family val="2"/>
      </rPr>
      <t>ANTHRACITE</t>
    </r>
  </si>
  <si>
    <r>
      <rPr>
        <sz val="11"/>
        <rFont val="Calibri"/>
        <family val="2"/>
      </rPr>
      <t>RTL</t>
    </r>
  </si>
  <si>
    <r>
      <rPr>
        <sz val="11"/>
        <rFont val="Calibri"/>
        <family val="2"/>
      </rPr>
      <t>RAPID TRAIN LOADOUT</t>
    </r>
  </si>
  <si>
    <r>
      <rPr>
        <sz val="11"/>
        <rFont val="Calibri"/>
        <family val="2"/>
      </rPr>
      <t>CLN</t>
    </r>
  </si>
  <si>
    <r>
      <rPr>
        <sz val="11"/>
        <rFont val="Calibri"/>
        <family val="2"/>
      </rPr>
      <t>CLEARFIELD NORTH</t>
    </r>
  </si>
  <si>
    <r>
      <rPr>
        <sz val="11"/>
        <rFont val="Calibri"/>
        <family val="2"/>
      </rPr>
      <t>TL</t>
    </r>
  </si>
  <si>
    <r>
      <rPr>
        <sz val="11"/>
        <rFont val="Calibri"/>
        <family val="2"/>
      </rPr>
      <t>TRAIN LOADOUT</t>
    </r>
  </si>
  <si>
    <r>
      <rPr>
        <sz val="11"/>
        <rFont val="Calibri"/>
        <family val="2"/>
      </rPr>
      <t>CLS</t>
    </r>
  </si>
  <si>
    <r>
      <rPr>
        <sz val="11"/>
        <rFont val="Calibri"/>
        <family val="2"/>
      </rPr>
      <t>CLEARFIELD SOUTH</t>
    </r>
  </si>
  <si>
    <r>
      <rPr>
        <sz val="11"/>
        <rFont val="Calibri"/>
        <family val="2"/>
      </rPr>
      <t>SB</t>
    </r>
  </si>
  <si>
    <r>
      <rPr>
        <sz val="11"/>
        <rFont val="Calibri"/>
        <family val="2"/>
      </rPr>
      <t>SMALL BLOCK</t>
    </r>
  </si>
  <si>
    <r>
      <rPr>
        <sz val="11"/>
        <rFont val="Calibri"/>
        <family val="2"/>
      </rPr>
      <t>COK</t>
    </r>
  </si>
  <si>
    <r>
      <rPr>
        <sz val="11"/>
        <rFont val="Calibri"/>
        <family val="2"/>
      </rPr>
      <t>COKE</t>
    </r>
  </si>
  <si>
    <r>
      <rPr>
        <sz val="11"/>
        <rFont val="Calibri"/>
        <family val="2"/>
      </rPr>
      <t>CV1</t>
    </r>
  </si>
  <si>
    <r>
      <rPr>
        <sz val="11"/>
        <rFont val="Calibri"/>
        <family val="2"/>
      </rPr>
      <t>CLINCH VALLEY #1</t>
    </r>
  </si>
  <si>
    <r>
      <rPr>
        <sz val="11"/>
        <rFont val="Calibri"/>
        <family val="2"/>
      </rPr>
      <t>CV2</t>
    </r>
  </si>
  <si>
    <r>
      <rPr>
        <sz val="11"/>
        <rFont val="Calibri"/>
        <family val="2"/>
      </rPr>
      <t>CLINCH VALLEY #2</t>
    </r>
  </si>
  <si>
    <t>LOADOUT METHOD</t>
  </si>
  <si>
    <r>
      <rPr>
        <sz val="11"/>
        <rFont val="Calibri"/>
        <family val="2"/>
      </rPr>
      <t>FMT</t>
    </r>
  </si>
  <si>
    <r>
      <rPr>
        <sz val="11"/>
        <rFont val="Calibri"/>
        <family val="2"/>
      </rPr>
      <t>FAIRMONT</t>
    </r>
  </si>
  <si>
    <r>
      <rPr>
        <sz val="11"/>
        <rFont val="Calibri"/>
        <family val="2"/>
      </rPr>
      <t>BW</t>
    </r>
  </si>
  <si>
    <r>
      <rPr>
        <sz val="11"/>
        <rFont val="Calibri"/>
        <family val="2"/>
      </rPr>
      <t>BATCH WEIGH</t>
    </r>
  </si>
  <si>
    <r>
      <rPr>
        <sz val="11"/>
        <rFont val="Calibri"/>
        <family val="2"/>
      </rPr>
      <t>FOR</t>
    </r>
  </si>
  <si>
    <r>
      <rPr>
        <sz val="11"/>
        <rFont val="Calibri"/>
        <family val="2"/>
      </rPr>
      <t>FOREIGN</t>
    </r>
  </si>
  <si>
    <r>
      <rPr>
        <sz val="11"/>
        <rFont val="Calibri"/>
        <family val="2"/>
      </rPr>
      <t>FL</t>
    </r>
  </si>
  <si>
    <r>
      <rPr>
        <sz val="11"/>
        <rFont val="Calibri"/>
        <family val="2"/>
      </rPr>
      <t>FLOOD LOAD</t>
    </r>
  </si>
  <si>
    <r>
      <rPr>
        <sz val="11"/>
        <rFont val="Calibri"/>
        <family val="2"/>
      </rPr>
      <t>IID</t>
    </r>
  </si>
  <si>
    <r>
      <rPr>
        <sz val="11"/>
        <rFont val="Calibri"/>
        <family val="2"/>
      </rPr>
      <t>INDIANA-ILLINOIS</t>
    </r>
  </si>
  <si>
    <r>
      <rPr>
        <sz val="11"/>
        <rFont val="Calibri"/>
        <family val="2"/>
      </rPr>
      <t>SC</t>
    </r>
  </si>
  <si>
    <r>
      <rPr>
        <sz val="11"/>
        <rFont val="Calibri"/>
        <family val="2"/>
      </rPr>
      <t>SINGLE CAR</t>
    </r>
  </si>
  <si>
    <r>
      <rPr>
        <sz val="11"/>
        <rFont val="Calibri"/>
        <family val="2"/>
      </rPr>
      <t>INS</t>
    </r>
  </si>
  <si>
    <r>
      <rPr>
        <sz val="11"/>
        <rFont val="Calibri"/>
        <family val="2"/>
      </rPr>
      <t>INTERSTATE</t>
    </r>
  </si>
  <si>
    <r>
      <rPr>
        <sz val="11"/>
        <rFont val="Calibri"/>
        <family val="2"/>
      </rPr>
      <t>JAC</t>
    </r>
  </si>
  <si>
    <r>
      <rPr>
        <sz val="11"/>
        <rFont val="Calibri"/>
        <family val="2"/>
      </rPr>
      <t>JACKSON</t>
    </r>
  </si>
  <si>
    <r>
      <rPr>
        <sz val="11"/>
        <rFont val="Calibri"/>
        <family val="2"/>
      </rPr>
      <t>JEL</t>
    </r>
  </si>
  <si>
    <r>
      <rPr>
        <sz val="11"/>
        <rFont val="Calibri"/>
        <family val="2"/>
      </rPr>
      <t>JELLICO</t>
    </r>
  </si>
  <si>
    <r>
      <rPr>
        <sz val="11"/>
        <rFont val="Calibri"/>
        <family val="2"/>
      </rPr>
      <t>CAPP</t>
    </r>
  </si>
  <si>
    <r>
      <rPr>
        <sz val="11"/>
        <rFont val="Calibri"/>
        <family val="2"/>
      </rPr>
      <t>CENTRAL APPALACHIA</t>
    </r>
  </si>
  <si>
    <r>
      <rPr>
        <sz val="11"/>
        <rFont val="Calibri"/>
        <family val="2"/>
      </rPr>
      <t>KEN</t>
    </r>
  </si>
  <si>
    <r>
      <rPr>
        <sz val="11"/>
        <rFont val="Calibri"/>
        <family val="2"/>
      </rPr>
      <t>KENOVA</t>
    </r>
  </si>
  <si>
    <r>
      <rPr>
        <sz val="11"/>
        <rFont val="Calibri"/>
        <family val="2"/>
      </rPr>
      <t>CPA</t>
    </r>
  </si>
  <si>
    <r>
      <rPr>
        <sz val="11"/>
        <rFont val="Calibri"/>
        <family val="2"/>
      </rPr>
      <t>CENTRAL PENNSYLVANIA</t>
    </r>
  </si>
  <si>
    <r>
      <rPr>
        <sz val="11"/>
        <rFont val="Calibri"/>
        <family val="2"/>
      </rPr>
      <t>KNW</t>
    </r>
  </si>
  <si>
    <r>
      <rPr>
        <sz val="11"/>
        <rFont val="Calibri"/>
        <family val="2"/>
      </rPr>
      <t>KANAWHA</t>
    </r>
  </si>
  <si>
    <r>
      <rPr>
        <sz val="11"/>
        <rFont val="Calibri"/>
        <family val="2"/>
      </rPr>
      <t>ILB</t>
    </r>
  </si>
  <si>
    <r>
      <rPr>
        <sz val="11"/>
        <rFont val="Calibri"/>
        <family val="2"/>
      </rPr>
      <t>ILLINOIS / INDIANA</t>
    </r>
  </si>
  <si>
    <r>
      <rPr>
        <sz val="11"/>
        <rFont val="Calibri"/>
        <family val="2"/>
      </rPr>
      <t>LTN</t>
    </r>
  </si>
  <si>
    <r>
      <rPr>
        <sz val="11"/>
        <rFont val="Calibri"/>
        <family val="2"/>
      </rPr>
      <t>LEETONIA</t>
    </r>
  </si>
  <si>
    <r>
      <rPr>
        <sz val="11"/>
        <rFont val="Calibri"/>
        <family val="2"/>
      </rPr>
      <t>NAPP</t>
    </r>
  </si>
  <si>
    <r>
      <rPr>
        <sz val="11"/>
        <rFont val="Calibri"/>
        <family val="2"/>
      </rPr>
      <t>NORTHERN APPALACHIA</t>
    </r>
  </si>
  <si>
    <r>
      <rPr>
        <sz val="11"/>
        <rFont val="Calibri"/>
        <family val="2"/>
      </rPr>
      <t>MDL</t>
    </r>
  </si>
  <si>
    <r>
      <rPr>
        <sz val="11"/>
        <rFont val="Calibri"/>
        <family val="2"/>
      </rPr>
      <t>MIDDLE</t>
    </r>
  </si>
  <si>
    <r>
      <rPr>
        <sz val="11"/>
        <rFont val="Calibri"/>
        <family val="2"/>
      </rPr>
      <t>SAPP</t>
    </r>
  </si>
  <si>
    <r>
      <rPr>
        <sz val="11"/>
        <rFont val="Calibri"/>
        <family val="2"/>
      </rPr>
      <t>SOUTHERN APPALACHIA</t>
    </r>
  </si>
  <si>
    <r>
      <rPr>
        <sz val="11"/>
        <rFont val="Calibri"/>
        <family val="2"/>
      </rPr>
      <t>MID</t>
    </r>
  </si>
  <si>
    <r>
      <rPr>
        <sz val="11"/>
        <rFont val="Calibri"/>
        <family val="2"/>
      </rPr>
      <t>MIDDLESBORO</t>
    </r>
  </si>
  <si>
    <r>
      <rPr>
        <sz val="11"/>
        <rFont val="Calibri"/>
        <family val="2"/>
      </rPr>
      <t>POC</t>
    </r>
  </si>
  <si>
    <r>
      <rPr>
        <sz val="11"/>
        <rFont val="Calibri"/>
        <family val="2"/>
      </rPr>
      <t>POCAHONTAS</t>
    </r>
  </si>
  <si>
    <r>
      <rPr>
        <sz val="11"/>
        <rFont val="Calibri"/>
        <family val="2"/>
      </rPr>
      <t>STC</t>
    </r>
  </si>
  <si>
    <r>
      <rPr>
        <sz val="11"/>
        <rFont val="Calibri"/>
        <family val="2"/>
      </rPr>
      <t>ST. CHARLES</t>
    </r>
  </si>
  <si>
    <r>
      <rPr>
        <sz val="11"/>
        <rFont val="Calibri"/>
        <family val="2"/>
      </rPr>
      <t>TH1</t>
    </r>
  </si>
  <si>
    <r>
      <rPr>
        <sz val="11"/>
        <rFont val="Calibri"/>
        <family val="2"/>
      </rPr>
      <t>THACKER I</t>
    </r>
  </si>
  <si>
    <r>
      <rPr>
        <sz val="11"/>
        <rFont val="Calibri"/>
        <family val="2"/>
      </rPr>
      <t>TH2</t>
    </r>
  </si>
  <si>
    <r>
      <rPr>
        <sz val="11"/>
        <rFont val="Calibri"/>
        <family val="2"/>
      </rPr>
      <t>THACKER II</t>
    </r>
  </si>
  <si>
    <r>
      <rPr>
        <sz val="11"/>
        <rFont val="Calibri"/>
        <family val="2"/>
      </rPr>
      <t>TUG</t>
    </r>
  </si>
  <si>
    <r>
      <rPr>
        <sz val="11"/>
        <rFont val="Calibri"/>
        <family val="2"/>
      </rPr>
      <t>TUG RIVER</t>
    </r>
  </si>
  <si>
    <r>
      <rPr>
        <sz val="11"/>
        <rFont val="Calibri"/>
        <family val="2"/>
      </rPr>
      <t>UNA</t>
    </r>
  </si>
  <si>
    <r>
      <rPr>
        <sz val="11"/>
        <rFont val="Calibri"/>
        <family val="2"/>
      </rPr>
      <t>UNASSIGNED</t>
    </r>
  </si>
  <si>
    <r>
      <rPr>
        <sz val="11"/>
        <rFont val="Calibri"/>
        <family val="2"/>
      </rPr>
      <t>UPB</t>
    </r>
  </si>
  <si>
    <r>
      <rPr>
        <sz val="11"/>
        <rFont val="Calibri"/>
        <family val="2"/>
      </rPr>
      <t>UPPER BUCHANAN</t>
    </r>
  </si>
  <si>
    <r>
      <rPr>
        <sz val="11"/>
        <rFont val="Calibri"/>
        <family val="2"/>
      </rPr>
      <t>VA</t>
    </r>
  </si>
  <si>
    <r>
      <rPr>
        <sz val="11"/>
        <rFont val="Calibri"/>
        <family val="2"/>
      </rPr>
      <t>VIRGINIAN</t>
    </r>
  </si>
  <si>
    <r>
      <rPr>
        <sz val="11"/>
        <rFont val="Calibri"/>
        <family val="2"/>
      </rPr>
      <t>WBG</t>
    </r>
  </si>
  <si>
    <r>
      <rPr>
        <sz val="11"/>
        <rFont val="Calibri"/>
        <family val="2"/>
      </rPr>
      <t>WAYNESBURG</t>
    </r>
  </si>
  <si>
    <r>
      <rPr>
        <sz val="11"/>
        <rFont val="Calibri"/>
        <family val="2"/>
      </rPr>
      <t>WML</t>
    </r>
  </si>
  <si>
    <r>
      <rPr>
        <sz val="11"/>
        <rFont val="Calibri"/>
        <family val="2"/>
      </rPr>
      <t>WESTMORELAND</t>
    </r>
  </si>
  <si>
    <t>BLUE CREEK #1</t>
  </si>
  <si>
    <t>AL</t>
  </si>
  <si>
    <t>WARRIOR MET COAL</t>
  </si>
  <si>
    <t>WARRIOR MET COAL BC LLC</t>
  </si>
  <si>
    <t>NS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</si>
</sst>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0"/>
  </numFmts>
  <fonts count="15" x14ac:knownFonts="1">
    <font>
      <sz val="10"/>
      <color rgb="FF000000"/>
      <name val="Times New Roman"/>
      <charset val="204"/>
    </font>
    <font>
      <b/>
      <sz val="11"/>
      <name val="Calibri"/>
      <family val="2"/>
    </font>
    <font>
      <sz val="8"/>
      <color rgb="FF000000"/>
      <name val="Calibri"/>
      <family val="2"/>
    </font>
    <font>
      <sz val="8"/>
      <name val="Calibri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36"/>
      <color theme="0"/>
      <name val="Calibri Light"/>
      <family val="2"/>
    </font>
    <font>
      <sz val="11"/>
      <name val="Calibri"/>
      <family val="2"/>
    </font>
    <font>
      <b/>
      <sz val="12"/>
      <color theme="0"/>
      <name val="Calibri"/>
      <family val="2"/>
    </font>
    <font>
      <sz val="10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A6A6A6"/>
      </bottom>
      <diagonal/>
    </border>
    <border>
      <left/>
      <right/>
      <top/>
      <bottom style="thin">
        <color rgb="FF9FA0A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wrapText="1"/>
    </xf>
    <xf numFmtId="164" fontId="2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left" vertical="top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10" fillId="0" borderId="11" xfId="0" applyNumberFormat="1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family val="2"/>
        <scheme val="none"/>
      </font>
      <numFmt numFmtId="164" formatCode="00000"/>
      <alignment horizontal="center" vertical="top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numFmt numFmtId="164" formatCode="00000"/>
      <fill>
        <patternFill patternType="none">
          <bgColor auto="1"/>
        </patternFill>
      </fill>
      <alignment horizontal="center" vertical="center" textRotation="0" wrapText="0" indent="0" justifyLastLine="0" shrinkToFit="1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9" defaultPivotStyle="PivotStyleLight16">
    <tableStyle name="Invisible" pivot="0" table="0" count="0" xr9:uid="{EA5BA203-923D-45AC-AD58-3E2964780A4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149</xdr:row>
      <xdr:rowOff>25578</xdr:rowOff>
    </xdr:from>
    <xdr:ext cx="457200" cy="15303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28713B5B-023D-4BFC-ADDB-D6B1D7A05B82}"/>
            </a:ext>
          </a:extLst>
        </xdr:cNvPr>
        <xdr:cNvSpPr/>
      </xdr:nvSpPr>
      <xdr:spPr>
        <a:xfrm>
          <a:off x="0" y="44697828"/>
          <a:ext cx="457200" cy="153035"/>
        </a:xfrm>
        <a:custGeom>
          <a:avLst/>
          <a:gdLst/>
          <a:ahLst/>
          <a:cxnLst/>
          <a:rect l="0" t="0" r="0" b="0"/>
          <a:pathLst>
            <a:path w="457200" h="153035">
              <a:moveTo>
                <a:pt x="456857" y="0"/>
              </a:moveTo>
              <a:lnTo>
                <a:pt x="0" y="0"/>
              </a:lnTo>
              <a:lnTo>
                <a:pt x="0" y="152476"/>
              </a:lnTo>
              <a:lnTo>
                <a:pt x="456857" y="152476"/>
              </a:lnTo>
              <a:lnTo>
                <a:pt x="456857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twoCellAnchor editAs="oneCell">
    <xdr:from>
      <xdr:col>0</xdr:col>
      <xdr:colOff>361950</xdr:colOff>
      <xdr:row>0</xdr:row>
      <xdr:rowOff>136532</xdr:rowOff>
    </xdr:from>
    <xdr:to>
      <xdr:col>1</xdr:col>
      <xdr:colOff>624204</xdr:colOff>
      <xdr:row>0</xdr:row>
      <xdr:rowOff>419100</xdr:rowOff>
    </xdr:to>
    <xdr:pic>
      <xdr:nvPicPr>
        <xdr:cNvPr id="3" name="Picture 2" descr="Norfolk Southern Railway – Logos Download">
          <a:extLst>
            <a:ext uri="{FF2B5EF4-FFF2-40B4-BE49-F238E27FC236}">
              <a16:creationId xmlns:a16="http://schemas.microsoft.com/office/drawing/2014/main" id="{9DE9630F-5ED4-4D44-9D9F-17292077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6532"/>
          <a:ext cx="1009649" cy="263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292100</xdr:colOff>
      <xdr:row>0</xdr:row>
      <xdr:rowOff>158757</xdr:rowOff>
    </xdr:from>
    <xdr:to>
      <xdr:col>13</xdr:col>
      <xdr:colOff>586104</xdr:colOff>
      <xdr:row>0</xdr:row>
      <xdr:rowOff>419100</xdr:rowOff>
    </xdr:to>
    <xdr:pic>
      <xdr:nvPicPr>
        <xdr:cNvPr id="4" name="Picture 3" descr="Norfolk Southern Railway – Logos Download">
          <a:extLst>
            <a:ext uri="{FF2B5EF4-FFF2-40B4-BE49-F238E27FC236}">
              <a16:creationId xmlns:a16="http://schemas.microsoft.com/office/drawing/2014/main" id="{2D878B0F-CD8C-46B9-8930-EAAB42613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65350" y="158757"/>
          <a:ext cx="1193799" cy="260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158</xdr:row>
      <xdr:rowOff>25578</xdr:rowOff>
    </xdr:from>
    <xdr:ext cx="457200" cy="15303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A2B38890-8BE9-41BB-A0CE-3530A36F89B7}"/>
            </a:ext>
          </a:extLst>
        </xdr:cNvPr>
        <xdr:cNvSpPr/>
      </xdr:nvSpPr>
      <xdr:spPr>
        <a:xfrm>
          <a:off x="0" y="17570628"/>
          <a:ext cx="457200" cy="153035"/>
        </a:xfrm>
        <a:custGeom>
          <a:avLst/>
          <a:gdLst/>
          <a:ahLst/>
          <a:cxnLst/>
          <a:rect l="0" t="0" r="0" b="0"/>
          <a:pathLst>
            <a:path w="457200" h="153035">
              <a:moveTo>
                <a:pt x="456857" y="0"/>
              </a:moveTo>
              <a:lnTo>
                <a:pt x="0" y="0"/>
              </a:lnTo>
              <a:lnTo>
                <a:pt x="0" y="152476"/>
              </a:lnTo>
              <a:lnTo>
                <a:pt x="456857" y="152476"/>
              </a:lnTo>
              <a:lnTo>
                <a:pt x="456857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  <xdr:twoCellAnchor editAs="oneCell">
    <xdr:from>
      <xdr:col>0</xdr:col>
      <xdr:colOff>361950</xdr:colOff>
      <xdr:row>0</xdr:row>
      <xdr:rowOff>136532</xdr:rowOff>
    </xdr:from>
    <xdr:to>
      <xdr:col>0</xdr:col>
      <xdr:colOff>1371599</xdr:colOff>
      <xdr:row>0</xdr:row>
      <xdr:rowOff>400050</xdr:rowOff>
    </xdr:to>
    <xdr:pic>
      <xdr:nvPicPr>
        <xdr:cNvPr id="4" name="Picture 3" descr="Norfolk Southern Railway – Logos Download">
          <a:extLst>
            <a:ext uri="{FF2B5EF4-FFF2-40B4-BE49-F238E27FC236}">
              <a16:creationId xmlns:a16="http://schemas.microsoft.com/office/drawing/2014/main" id="{44B692DC-DAE3-447D-912E-E05811369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6532"/>
          <a:ext cx="1009649" cy="263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295275</xdr:colOff>
      <xdr:row>0</xdr:row>
      <xdr:rowOff>136532</xdr:rowOff>
    </xdr:from>
    <xdr:to>
      <xdr:col>8</xdr:col>
      <xdr:colOff>266699</xdr:colOff>
      <xdr:row>0</xdr:row>
      <xdr:rowOff>400050</xdr:rowOff>
    </xdr:to>
    <xdr:pic>
      <xdr:nvPicPr>
        <xdr:cNvPr id="5" name="Picture 4" descr="Norfolk Southern Railway – Logos Download">
          <a:extLst>
            <a:ext uri="{FF2B5EF4-FFF2-40B4-BE49-F238E27FC236}">
              <a16:creationId xmlns:a16="http://schemas.microsoft.com/office/drawing/2014/main" id="{555E4405-3DB6-4837-8643-6EF1035C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1900" y="136532"/>
          <a:ext cx="1009649" cy="2635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34040</xdr:colOff>
      <xdr:row>158</xdr:row>
      <xdr:rowOff>25578</xdr:rowOff>
    </xdr:from>
    <xdr:ext cx="457200" cy="15303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47368F4C-9BE4-4CDC-8CA3-0C879FF8CE41}"/>
            </a:ext>
          </a:extLst>
        </xdr:cNvPr>
        <xdr:cNvSpPr/>
      </xdr:nvSpPr>
      <xdr:spPr>
        <a:xfrm>
          <a:off x="2481965" y="49869903"/>
          <a:ext cx="457200" cy="153035"/>
        </a:xfrm>
        <a:custGeom>
          <a:avLst/>
          <a:gdLst/>
          <a:ahLst/>
          <a:cxnLst/>
          <a:rect l="0" t="0" r="0" b="0"/>
          <a:pathLst>
            <a:path w="457200" h="153035">
              <a:moveTo>
                <a:pt x="456857" y="0"/>
              </a:moveTo>
              <a:lnTo>
                <a:pt x="0" y="0"/>
              </a:lnTo>
              <a:lnTo>
                <a:pt x="0" y="152476"/>
              </a:lnTo>
              <a:lnTo>
                <a:pt x="456857" y="152476"/>
              </a:lnTo>
              <a:lnTo>
                <a:pt x="456857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E56648D-005C-4300-BDDA-1B7C9F4C8550}" name="Table13" displayName="Table13" ref="A3:N147" totalsRowShown="0" headerRowDxfId="29" dataDxfId="27" headerRowBorderDxfId="28" tableBorderDxfId="26" totalsRowBorderDxfId="25">
  <autoFilter ref="A3:N147" xr:uid="{00000000-0001-0000-0000-000000000000}"/>
  <sortState xmlns:xlrd2="http://schemas.microsoft.com/office/spreadsheetml/2017/richdata2" ref="A4:N147">
    <sortCondition ref="J3:J147"/>
  </sortState>
  <tableColumns count="14">
    <tableColumn id="1" xr3:uid="{A788E018-BC77-4020-A1E7-874C78BCFC80}" name="MINE #" dataDxfId="24"/>
    <tableColumn id="2" xr3:uid="{0F4F201E-57C1-4A57-92D2-A43CA9CF8AAA}" name="MINE NAME" dataDxfId="23"/>
    <tableColumn id="3" xr3:uid="{E2C521CC-1B29-4BA7-9F7C-08DF3BBECFE4}" name="ORIGIN" dataDxfId="22"/>
    <tableColumn id="5" xr3:uid="{F587498E-62FE-4E87-8880-8820366A7AE5}" name="COAL" dataDxfId="21"/>
    <tableColumn id="7" xr3:uid="{00DE6EE2-3F0D-40D8-8E1D-3846C0BFA996}" name="BASIN" dataDxfId="20"/>
    <tableColumn id="8" xr3:uid="{53700775-48E9-4220-8B53-B706C36CB448}" name="DIST" dataDxfId="19"/>
    <tableColumn id="9" xr3:uid="{3E169F2D-03CE-4A74-B68A-0DDDBE0ED9A1}" name="STATE" dataDxfId="18"/>
    <tableColumn id="10" xr3:uid="{33AE0D8F-6179-4199-891A-6C8FCCC2F963}" name="CITY" dataDxfId="17"/>
    <tableColumn id="13" xr3:uid="{FEEF233E-2DE7-4F45-9231-02CEDA8191C3}" name="DIVISION" dataDxfId="16"/>
    <tableColumn id="14" xr3:uid="{606FF3C3-0C87-4F0D-A6D4-85F378806EC5}" name="OPERATOR" dataDxfId="15"/>
    <tableColumn id="15" xr3:uid="{BE3C0E61-14DE-4400-8473-448623A93957}" name="PARENT" dataDxfId="14"/>
    <tableColumn id="16" xr3:uid="{4AAB5423-EAD8-4AFE-86AA-16C623175435}" name="SHORTLINE" dataDxfId="13"/>
    <tableColumn id="17" xr3:uid="{0FFCAAB5-1E07-4529-8163-9CBF82DABB13}" name="LOADOUT" dataDxfId="12"/>
    <tableColumn id="18" xr3:uid="{409F830B-90B5-4CC7-B336-8F6628788533}" name="CAPACITY" dataDxfId="1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C4477F-D30E-4F5A-BC89-1A073731CDEA}" name="Table1" displayName="Table1" ref="A3:I156" totalsRowShown="0" headerRowDxfId="10" dataDxfId="9">
  <autoFilter ref="A3:I156" xr:uid="{00000000-0001-0000-0000-000000000000}"/>
  <tableColumns count="9">
    <tableColumn id="1" xr3:uid="{F3F0A502-745B-488D-89ED-1472DF76C2D5}" name="MINE #" dataDxfId="8"/>
    <tableColumn id="2" xr3:uid="{9CCF7D3D-89FA-46F9-87AD-AEBB4EA8D3F5}" name="MINE NAME" dataDxfId="7"/>
    <tableColumn id="3" xr3:uid="{20847464-D8AE-418E-9072-C05B54357474}" name="ORIGIN" dataDxfId="6"/>
    <tableColumn id="4" xr3:uid="{6D2B920C-70F7-4E82-B3F7-C8A26EDB7092}" name="COMPANY" dataDxfId="5"/>
    <tableColumn id="5" xr3:uid="{8F9A062E-1241-4411-9073-7E63020F2FB0}" name="COAL" dataDxfId="4"/>
    <tableColumn id="6" xr3:uid="{F2F38E53-EC92-48BE-AA50-9888A754AFE1}" name="VOL" dataDxfId="3"/>
    <tableColumn id="7" xr3:uid="{AF54B6F8-8FF1-4EB1-A415-B032282BCE83}" name="BASIN" dataDxfId="2"/>
    <tableColumn id="8" xr3:uid="{3D2AA083-7D00-4395-B765-104CD94E375A}" name="DIST" dataDxfId="1"/>
    <tableColumn id="9" xr3:uid="{176A9168-AE52-4D9E-A74D-FF5AF8AE7E31}" name="TYP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71423-7453-4405-8816-F90DAC70783A}">
  <sheetPr>
    <pageSetUpPr fitToPage="1"/>
  </sheetPr>
  <dimension ref="A1:Q178"/>
  <sheetViews>
    <sheetView tabSelected="1" workbookViewId="0">
      <selection activeCell="A2" sqref="A2"/>
    </sheetView>
  </sheetViews>
  <sheetFormatPr defaultRowHeight="12.75" x14ac:dyDescent="0.2"/>
  <cols>
    <col min="1" max="1" width="11.83203125" bestFit="1" customWidth="1"/>
    <col min="2" max="2" width="26.5" bestFit="1" customWidth="1"/>
    <col min="3" max="3" width="31.6640625" bestFit="1" customWidth="1"/>
    <col min="4" max="4" width="10.5" bestFit="1" customWidth="1"/>
    <col min="5" max="5" width="8.5" bestFit="1" customWidth="1"/>
    <col min="6" max="6" width="9.6640625" bestFit="1" customWidth="1"/>
    <col min="7" max="7" width="11" bestFit="1" customWidth="1"/>
    <col min="8" max="8" width="29.33203125" bestFit="1" customWidth="1"/>
    <col min="9" max="9" width="13.5" bestFit="1" customWidth="1"/>
    <col min="10" max="11" width="49.1640625" bestFit="1" customWidth="1"/>
    <col min="12" max="12" width="15.1640625" bestFit="1" customWidth="1"/>
    <col min="13" max="13" width="14.33203125" bestFit="1" customWidth="1"/>
    <col min="14" max="14" width="14.1640625" bestFit="1" customWidth="1"/>
    <col min="15" max="15" width="15.1640625" bestFit="1" customWidth="1"/>
    <col min="16" max="16" width="14.33203125" bestFit="1" customWidth="1"/>
    <col min="17" max="17" width="10.83203125" bestFit="1" customWidth="1"/>
  </cols>
  <sheetData>
    <row r="1" spans="1:17" s="6" customFormat="1" ht="46.5" x14ac:dyDescent="0.2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16"/>
      <c r="P1" s="16"/>
      <c r="Q1" s="16"/>
    </row>
    <row r="2" spans="1:17" s="6" customFormat="1" x14ac:dyDescent="0.2">
      <c r="A2" s="17"/>
      <c r="B2" s="18"/>
      <c r="C2" s="18"/>
      <c r="D2" s="18"/>
      <c r="E2" s="18"/>
      <c r="F2" s="18"/>
      <c r="G2" s="19"/>
      <c r="H2" s="17"/>
      <c r="I2" s="18"/>
      <c r="J2" s="18"/>
      <c r="K2" s="18"/>
      <c r="L2" s="18"/>
      <c r="M2" s="18"/>
      <c r="N2" s="18"/>
      <c r="O2" s="18"/>
      <c r="P2" s="18"/>
      <c r="Q2" s="18"/>
    </row>
    <row r="3" spans="1:17" s="6" customFormat="1" x14ac:dyDescent="0.2">
      <c r="A3" s="32" t="s">
        <v>1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6</v>
      </c>
      <c r="G3" s="33" t="s">
        <v>7</v>
      </c>
      <c r="H3" s="33" t="s">
        <v>8</v>
      </c>
      <c r="I3" s="33" t="s">
        <v>9</v>
      </c>
      <c r="J3" s="33" t="s">
        <v>10</v>
      </c>
      <c r="K3" s="33" t="s">
        <v>11</v>
      </c>
      <c r="L3" s="33" t="s">
        <v>12</v>
      </c>
      <c r="M3" s="33" t="s">
        <v>13</v>
      </c>
      <c r="N3" s="33" t="s">
        <v>14</v>
      </c>
    </row>
    <row r="4" spans="1:17" s="6" customFormat="1" x14ac:dyDescent="0.2">
      <c r="A4" s="54">
        <v>11111</v>
      </c>
      <c r="B4" s="55" t="s">
        <v>1137</v>
      </c>
      <c r="C4" s="55" t="s">
        <v>584</v>
      </c>
      <c r="D4" s="55" t="s">
        <v>17</v>
      </c>
      <c r="E4" s="55" t="s">
        <v>99</v>
      </c>
      <c r="F4" s="55" t="s">
        <v>1141</v>
      </c>
      <c r="G4" s="56" t="s">
        <v>1138</v>
      </c>
      <c r="H4" s="56" t="s">
        <v>585</v>
      </c>
      <c r="I4" s="55" t="s">
        <v>31</v>
      </c>
      <c r="J4" s="55" t="s">
        <v>1140</v>
      </c>
      <c r="K4" s="55" t="s">
        <v>1139</v>
      </c>
      <c r="L4" s="55"/>
      <c r="M4" s="56" t="s">
        <v>42</v>
      </c>
      <c r="N4" s="55">
        <v>120</v>
      </c>
    </row>
    <row r="5" spans="1:17" s="6" customFormat="1" x14ac:dyDescent="0.2">
      <c r="A5" s="27">
        <v>1934</v>
      </c>
      <c r="B5" s="28" t="s">
        <v>15</v>
      </c>
      <c r="C5" s="28" t="s">
        <v>16</v>
      </c>
      <c r="D5" s="28" t="s">
        <v>17</v>
      </c>
      <c r="E5" s="28" t="s">
        <v>18</v>
      </c>
      <c r="F5" s="28" t="s">
        <v>19</v>
      </c>
      <c r="G5" s="28" t="s">
        <v>20</v>
      </c>
      <c r="H5" s="28" t="s">
        <v>21</v>
      </c>
      <c r="I5" s="28" t="s">
        <v>22</v>
      </c>
      <c r="J5" s="28" t="s">
        <v>23</v>
      </c>
      <c r="K5" s="28" t="str">
        <f>Table13[[#This Row],[OPERATOR]]</f>
        <v/>
      </c>
      <c r="L5" s="28"/>
      <c r="M5" s="28" t="s">
        <v>24</v>
      </c>
      <c r="N5" s="28"/>
      <c r="O5" s="20"/>
    </row>
    <row r="6" spans="1:17" s="6" customFormat="1" x14ac:dyDescent="0.2">
      <c r="A6" s="27">
        <v>78643</v>
      </c>
      <c r="B6" s="28" t="s">
        <v>25</v>
      </c>
      <c r="C6" s="28" t="s">
        <v>26</v>
      </c>
      <c r="D6" s="28" t="s">
        <v>27</v>
      </c>
      <c r="E6" s="28" t="s">
        <v>28</v>
      </c>
      <c r="F6" s="28" t="s">
        <v>28</v>
      </c>
      <c r="G6" s="28" t="s">
        <v>29</v>
      </c>
      <c r="H6" s="28" t="s">
        <v>30</v>
      </c>
      <c r="I6" s="28" t="s">
        <v>31</v>
      </c>
      <c r="J6" s="28" t="s">
        <v>25</v>
      </c>
      <c r="K6" s="28" t="s">
        <v>32</v>
      </c>
      <c r="L6" s="28"/>
      <c r="M6" s="28" t="s">
        <v>24</v>
      </c>
      <c r="N6" s="28"/>
      <c r="O6" s="20"/>
    </row>
    <row r="7" spans="1:17" s="6" customFormat="1" x14ac:dyDescent="0.2">
      <c r="A7" s="27">
        <v>9861</v>
      </c>
      <c r="B7" s="28" t="s">
        <v>33</v>
      </c>
      <c r="C7" s="28" t="s">
        <v>34</v>
      </c>
      <c r="D7" s="28" t="s">
        <v>35</v>
      </c>
      <c r="E7" s="28" t="s">
        <v>36</v>
      </c>
      <c r="F7" s="28" t="s">
        <v>37</v>
      </c>
      <c r="G7" s="28" t="s">
        <v>38</v>
      </c>
      <c r="H7" s="28" t="s">
        <v>39</v>
      </c>
      <c r="I7" s="28" t="s">
        <v>40</v>
      </c>
      <c r="J7" s="29" t="s">
        <v>41</v>
      </c>
      <c r="K7" s="28" t="str">
        <f>Table13[[#This Row],[OPERATOR]]</f>
        <v>ACNR COAL SALES, INC</v>
      </c>
      <c r="L7" s="28"/>
      <c r="M7" s="28" t="s">
        <v>42</v>
      </c>
      <c r="N7" s="28">
        <v>0</v>
      </c>
      <c r="O7" s="20"/>
    </row>
    <row r="8" spans="1:17" s="6" customFormat="1" x14ac:dyDescent="0.2">
      <c r="A8" s="27">
        <v>9858</v>
      </c>
      <c r="B8" s="28" t="s">
        <v>43</v>
      </c>
      <c r="C8" s="28" t="s">
        <v>44</v>
      </c>
      <c r="D8" s="28" t="s">
        <v>45</v>
      </c>
      <c r="E8" s="28" t="s">
        <v>36</v>
      </c>
      <c r="F8" s="28" t="s">
        <v>37</v>
      </c>
      <c r="G8" s="28" t="s">
        <v>38</v>
      </c>
      <c r="H8" s="28" t="s">
        <v>46</v>
      </c>
      <c r="I8" s="28" t="s">
        <v>40</v>
      </c>
      <c r="J8" s="29" t="s">
        <v>41</v>
      </c>
      <c r="K8" s="28" t="str">
        <f>Table13[[#This Row],[OPERATOR]]</f>
        <v>ACNR COAL SALES, INC</v>
      </c>
      <c r="L8" s="28"/>
      <c r="M8" s="28" t="s">
        <v>42</v>
      </c>
      <c r="N8" s="28">
        <v>130</v>
      </c>
      <c r="O8" s="20"/>
    </row>
    <row r="9" spans="1:17" s="6" customFormat="1" x14ac:dyDescent="0.2">
      <c r="A9" s="27">
        <v>1345</v>
      </c>
      <c r="B9" s="28" t="s">
        <v>47</v>
      </c>
      <c r="C9" s="28" t="s">
        <v>48</v>
      </c>
      <c r="D9" s="28" t="s">
        <v>17</v>
      </c>
      <c r="E9" s="28" t="s">
        <v>18</v>
      </c>
      <c r="F9" s="28" t="s">
        <v>49</v>
      </c>
      <c r="G9" s="28" t="s">
        <v>38</v>
      </c>
      <c r="H9" s="28" t="s">
        <v>50</v>
      </c>
      <c r="I9" s="28" t="s">
        <v>22</v>
      </c>
      <c r="J9" s="28" t="s">
        <v>51</v>
      </c>
      <c r="K9" s="28" t="s">
        <v>51</v>
      </c>
      <c r="L9" s="28"/>
      <c r="M9" s="28" t="s">
        <v>42</v>
      </c>
      <c r="N9" s="28">
        <v>110</v>
      </c>
      <c r="O9" s="20"/>
    </row>
    <row r="10" spans="1:17" s="6" customFormat="1" x14ac:dyDescent="0.2">
      <c r="A10" s="27">
        <v>37520</v>
      </c>
      <c r="B10" s="28" t="s">
        <v>52</v>
      </c>
      <c r="C10" s="28" t="s">
        <v>53</v>
      </c>
      <c r="D10" s="28" t="s">
        <v>45</v>
      </c>
      <c r="E10" s="28" t="s">
        <v>54</v>
      </c>
      <c r="F10" s="28" t="s">
        <v>55</v>
      </c>
      <c r="G10" s="28" t="s">
        <v>56</v>
      </c>
      <c r="H10" s="28" t="s">
        <v>57</v>
      </c>
      <c r="I10" s="28" t="s">
        <v>58</v>
      </c>
      <c r="J10" s="28" t="s">
        <v>59</v>
      </c>
      <c r="K10" s="28" t="str">
        <f>Table13[[#This Row],[OPERATOR]]</f>
        <v>ALCOA</v>
      </c>
      <c r="L10" s="28"/>
      <c r="M10" s="28" t="s">
        <v>42</v>
      </c>
      <c r="N10" s="28"/>
      <c r="O10" s="20"/>
    </row>
    <row r="11" spans="1:17" s="6" customFormat="1" x14ac:dyDescent="0.2">
      <c r="A11" s="27">
        <v>78615</v>
      </c>
      <c r="B11" s="28" t="s">
        <v>60</v>
      </c>
      <c r="C11" s="28" t="s">
        <v>61</v>
      </c>
      <c r="D11" s="28" t="s">
        <v>45</v>
      </c>
      <c r="E11" s="28" t="s">
        <v>62</v>
      </c>
      <c r="F11" s="28" t="s">
        <v>63</v>
      </c>
      <c r="G11" s="28" t="s">
        <v>64</v>
      </c>
      <c r="H11" s="28" t="s">
        <v>60</v>
      </c>
      <c r="I11" s="28" t="s">
        <v>65</v>
      </c>
      <c r="J11" s="28" t="s">
        <v>66</v>
      </c>
      <c r="K11" s="28" t="str">
        <f>Table13[[#This Row],[OPERATOR]]</f>
        <v>ALLIANCE COAL</v>
      </c>
      <c r="L11" s="28" t="s">
        <v>67</v>
      </c>
      <c r="M11" s="28" t="s">
        <v>42</v>
      </c>
      <c r="N11" s="28"/>
      <c r="O11" s="20"/>
    </row>
    <row r="12" spans="1:17" s="6" customFormat="1" x14ac:dyDescent="0.2">
      <c r="A12" s="27">
        <v>78636</v>
      </c>
      <c r="B12" s="28" t="s">
        <v>68</v>
      </c>
      <c r="C12" s="28" t="s">
        <v>69</v>
      </c>
      <c r="D12" s="28" t="s">
        <v>45</v>
      </c>
      <c r="E12" s="28" t="s">
        <v>54</v>
      </c>
      <c r="F12" s="28"/>
      <c r="G12" s="28" t="s">
        <v>64</v>
      </c>
      <c r="H12" s="28" t="s">
        <v>70</v>
      </c>
      <c r="I12" s="28" t="s">
        <v>65</v>
      </c>
      <c r="J12" s="28" t="s">
        <v>71</v>
      </c>
      <c r="K12" s="28" t="str">
        <f>Table13[[#This Row],[OPERATOR]]</f>
        <v>ALLIANCE COAL LLC</v>
      </c>
      <c r="L12" s="28" t="s">
        <v>67</v>
      </c>
      <c r="M12" s="28"/>
      <c r="N12" s="28"/>
      <c r="O12" s="20"/>
    </row>
    <row r="13" spans="1:17" s="6" customFormat="1" x14ac:dyDescent="0.2">
      <c r="A13" s="27">
        <v>37003</v>
      </c>
      <c r="B13" s="28" t="s">
        <v>72</v>
      </c>
      <c r="C13" s="28" t="s">
        <v>73</v>
      </c>
      <c r="D13" s="28" t="s">
        <v>45</v>
      </c>
      <c r="E13" s="28" t="s">
        <v>54</v>
      </c>
      <c r="F13" s="28" t="s">
        <v>55</v>
      </c>
      <c r="G13" s="28" t="s">
        <v>56</v>
      </c>
      <c r="H13" s="28" t="s">
        <v>74</v>
      </c>
      <c r="I13" s="28" t="s">
        <v>58</v>
      </c>
      <c r="J13" s="28" t="s">
        <v>75</v>
      </c>
      <c r="K13" s="28" t="str">
        <f>Table13[[#This Row],[OPERATOR]]</f>
        <v>ALLIANCE COAL, LLC</v>
      </c>
      <c r="L13" s="28"/>
      <c r="M13" s="28" t="s">
        <v>76</v>
      </c>
      <c r="N13" s="28"/>
      <c r="O13" s="20"/>
    </row>
    <row r="14" spans="1:17" s="6" customFormat="1" x14ac:dyDescent="0.2">
      <c r="A14" s="27">
        <v>9911</v>
      </c>
      <c r="B14" s="28" t="s">
        <v>77</v>
      </c>
      <c r="C14" s="28" t="s">
        <v>78</v>
      </c>
      <c r="D14" s="28" t="s">
        <v>17</v>
      </c>
      <c r="E14" s="28" t="s">
        <v>18</v>
      </c>
      <c r="F14" s="28" t="s">
        <v>79</v>
      </c>
      <c r="G14" s="28" t="s">
        <v>38</v>
      </c>
      <c r="H14" s="28" t="s">
        <v>80</v>
      </c>
      <c r="I14" s="28" t="s">
        <v>22</v>
      </c>
      <c r="J14" s="28" t="s">
        <v>81</v>
      </c>
      <c r="K14" s="28" t="s">
        <v>81</v>
      </c>
      <c r="L14" s="28" t="s">
        <v>82</v>
      </c>
      <c r="M14" s="28" t="s">
        <v>76</v>
      </c>
      <c r="N14" s="28">
        <v>130</v>
      </c>
      <c r="O14" s="20"/>
    </row>
    <row r="15" spans="1:17" s="6" customFormat="1" x14ac:dyDescent="0.2">
      <c r="A15" s="27">
        <v>855</v>
      </c>
      <c r="B15" s="28" t="s">
        <v>83</v>
      </c>
      <c r="C15" s="28" t="s">
        <v>84</v>
      </c>
      <c r="D15" s="28" t="s">
        <v>17</v>
      </c>
      <c r="E15" s="28" t="s">
        <v>18</v>
      </c>
      <c r="F15" s="28" t="s">
        <v>49</v>
      </c>
      <c r="G15" s="28" t="s">
        <v>85</v>
      </c>
      <c r="H15" s="28" t="s">
        <v>86</v>
      </c>
      <c r="I15" s="28" t="s">
        <v>22</v>
      </c>
      <c r="J15" s="28" t="s">
        <v>81</v>
      </c>
      <c r="K15" s="28" t="s">
        <v>81</v>
      </c>
      <c r="L15" s="28"/>
      <c r="M15" s="28" t="s">
        <v>24</v>
      </c>
      <c r="N15" s="28">
        <v>90</v>
      </c>
      <c r="O15" s="20"/>
    </row>
    <row r="16" spans="1:17" s="6" customFormat="1" x14ac:dyDescent="0.2">
      <c r="A16" s="27">
        <v>5530</v>
      </c>
      <c r="B16" s="28" t="s">
        <v>87</v>
      </c>
      <c r="C16" s="28" t="s">
        <v>88</v>
      </c>
      <c r="D16" s="28" t="s">
        <v>17</v>
      </c>
      <c r="E16" s="28" t="s">
        <v>18</v>
      </c>
      <c r="F16" s="28" t="s">
        <v>89</v>
      </c>
      <c r="G16" s="28" t="s">
        <v>38</v>
      </c>
      <c r="H16" s="28" t="s">
        <v>90</v>
      </c>
      <c r="I16" s="28" t="s">
        <v>22</v>
      </c>
      <c r="J16" s="28" t="s">
        <v>81</v>
      </c>
      <c r="K16" s="28" t="s">
        <v>81</v>
      </c>
      <c r="L16" s="28"/>
      <c r="M16" s="28" t="s">
        <v>24</v>
      </c>
      <c r="N16" s="28">
        <v>180</v>
      </c>
      <c r="O16" s="20"/>
    </row>
    <row r="17" spans="1:15" s="6" customFormat="1" x14ac:dyDescent="0.2">
      <c r="A17" s="27">
        <v>9894</v>
      </c>
      <c r="B17" s="28" t="s">
        <v>91</v>
      </c>
      <c r="C17" s="28" t="s">
        <v>92</v>
      </c>
      <c r="D17" s="28" t="s">
        <v>35</v>
      </c>
      <c r="E17" s="28" t="s">
        <v>18</v>
      </c>
      <c r="F17" s="28" t="s">
        <v>79</v>
      </c>
      <c r="G17" s="28" t="s">
        <v>38</v>
      </c>
      <c r="H17" s="28" t="s">
        <v>93</v>
      </c>
      <c r="I17" s="28" t="s">
        <v>22</v>
      </c>
      <c r="J17" s="28" t="s">
        <v>81</v>
      </c>
      <c r="K17" s="28" t="s">
        <v>81</v>
      </c>
      <c r="L17" s="28" t="s">
        <v>82</v>
      </c>
      <c r="M17" s="28" t="s">
        <v>76</v>
      </c>
      <c r="N17" s="28">
        <v>110</v>
      </c>
      <c r="O17" s="20"/>
    </row>
    <row r="18" spans="1:15" s="6" customFormat="1" x14ac:dyDescent="0.2">
      <c r="A18" s="27">
        <v>2824</v>
      </c>
      <c r="B18" s="28" t="s">
        <v>94</v>
      </c>
      <c r="C18" s="28" t="s">
        <v>95</v>
      </c>
      <c r="D18" s="28" t="s">
        <v>35</v>
      </c>
      <c r="E18" s="28" t="s">
        <v>18</v>
      </c>
      <c r="F18" s="28" t="s">
        <v>96</v>
      </c>
      <c r="G18" s="28" t="s">
        <v>20</v>
      </c>
      <c r="H18" s="28" t="s">
        <v>94</v>
      </c>
      <c r="I18" s="28" t="s">
        <v>22</v>
      </c>
      <c r="J18" s="28" t="s">
        <v>81</v>
      </c>
      <c r="K18" s="28" t="s">
        <v>81</v>
      </c>
      <c r="L18" s="28"/>
      <c r="M18" s="28" t="s">
        <v>76</v>
      </c>
      <c r="N18" s="28">
        <v>105</v>
      </c>
      <c r="O18" s="20"/>
    </row>
    <row r="19" spans="1:15" s="6" customFormat="1" x14ac:dyDescent="0.2">
      <c r="A19" s="27">
        <v>78435</v>
      </c>
      <c r="B19" s="28" t="s">
        <v>97</v>
      </c>
      <c r="C19" s="28" t="s">
        <v>98</v>
      </c>
      <c r="D19" s="28" t="s">
        <v>17</v>
      </c>
      <c r="E19" s="28" t="s">
        <v>99</v>
      </c>
      <c r="F19" s="28"/>
      <c r="G19" s="28" t="s">
        <v>29</v>
      </c>
      <c r="H19" s="28" t="s">
        <v>100</v>
      </c>
      <c r="I19" s="28" t="s">
        <v>31</v>
      </c>
      <c r="J19" s="29" t="s">
        <v>101</v>
      </c>
      <c r="K19" s="29" t="s">
        <v>101</v>
      </c>
      <c r="L19" s="28" t="s">
        <v>102</v>
      </c>
      <c r="M19" s="28" t="s">
        <v>42</v>
      </c>
      <c r="N19" s="28">
        <v>105</v>
      </c>
      <c r="O19" s="20"/>
    </row>
    <row r="20" spans="1:15" s="6" customFormat="1" x14ac:dyDescent="0.2">
      <c r="A20" s="27">
        <v>1895</v>
      </c>
      <c r="B20" s="28" t="s">
        <v>103</v>
      </c>
      <c r="C20" s="28" t="s">
        <v>104</v>
      </c>
      <c r="D20" s="28" t="s">
        <v>35</v>
      </c>
      <c r="E20" s="28" t="s">
        <v>18</v>
      </c>
      <c r="F20" s="28" t="s">
        <v>49</v>
      </c>
      <c r="G20" s="28" t="s">
        <v>64</v>
      </c>
      <c r="H20" s="28" t="s">
        <v>103</v>
      </c>
      <c r="I20" s="28" t="s">
        <v>22</v>
      </c>
      <c r="J20" s="28" t="s">
        <v>105</v>
      </c>
      <c r="K20" s="28" t="s">
        <v>105</v>
      </c>
      <c r="L20" s="28"/>
      <c r="M20" s="28" t="s">
        <v>76</v>
      </c>
      <c r="N20" s="28">
        <v>110</v>
      </c>
      <c r="O20" s="20"/>
    </row>
    <row r="21" spans="1:15" s="6" customFormat="1" x14ac:dyDescent="0.2">
      <c r="A21" s="27">
        <v>866</v>
      </c>
      <c r="B21" s="28" t="s">
        <v>106</v>
      </c>
      <c r="C21" s="28" t="s">
        <v>107</v>
      </c>
      <c r="D21" s="28" t="s">
        <v>35</v>
      </c>
      <c r="E21" s="28" t="s">
        <v>18</v>
      </c>
      <c r="F21" s="28" t="s">
        <v>108</v>
      </c>
      <c r="G21" s="28" t="s">
        <v>38</v>
      </c>
      <c r="H21" s="28" t="s">
        <v>109</v>
      </c>
      <c r="I21" s="28" t="s">
        <v>22</v>
      </c>
      <c r="J21" s="29" t="s">
        <v>110</v>
      </c>
      <c r="K21" s="28" t="s">
        <v>110</v>
      </c>
      <c r="L21" s="28"/>
      <c r="M21" s="28" t="s">
        <v>76</v>
      </c>
      <c r="N21" s="28">
        <v>130</v>
      </c>
      <c r="O21" s="20"/>
    </row>
    <row r="22" spans="1:15" s="6" customFormat="1" x14ac:dyDescent="0.2">
      <c r="A22" s="27">
        <v>78632</v>
      </c>
      <c r="B22" s="28" t="s">
        <v>111</v>
      </c>
      <c r="C22" s="28" t="s">
        <v>112</v>
      </c>
      <c r="D22" s="28" t="s">
        <v>27</v>
      </c>
      <c r="E22" s="28" t="s">
        <v>36</v>
      </c>
      <c r="F22" s="28" t="s">
        <v>28</v>
      </c>
      <c r="G22" s="28" t="s">
        <v>113</v>
      </c>
      <c r="H22" s="28" t="s">
        <v>114</v>
      </c>
      <c r="I22" s="28" t="s">
        <v>40</v>
      </c>
      <c r="J22" s="28" t="s">
        <v>115</v>
      </c>
      <c r="K22" s="28" t="str">
        <f>Table13[[#This Row],[OPERATOR]]</f>
        <v>ARCELORMITTAL</v>
      </c>
      <c r="L22" s="28"/>
      <c r="M22" s="28" t="s">
        <v>24</v>
      </c>
      <c r="N22" s="28"/>
      <c r="O22" s="20"/>
    </row>
    <row r="23" spans="1:15" s="6" customFormat="1" x14ac:dyDescent="0.2">
      <c r="A23" s="27">
        <v>78608</v>
      </c>
      <c r="B23" s="28" t="s">
        <v>116</v>
      </c>
      <c r="C23" s="28" t="s">
        <v>117</v>
      </c>
      <c r="D23" s="28" t="s">
        <v>45</v>
      </c>
      <c r="E23" s="28" t="s">
        <v>118</v>
      </c>
      <c r="F23" s="28"/>
      <c r="G23" s="28" t="s">
        <v>119</v>
      </c>
      <c r="H23" s="28" t="s">
        <v>120</v>
      </c>
      <c r="I23" s="28" t="s">
        <v>65</v>
      </c>
      <c r="J23" s="28" t="s">
        <v>121</v>
      </c>
      <c r="K23" s="28" t="str">
        <f>Table13[[#This Row],[OPERATOR]]</f>
        <v>ARCH COAL SALES, INC.</v>
      </c>
      <c r="L23" s="28"/>
      <c r="M23" s="28"/>
      <c r="N23" s="28"/>
      <c r="O23" s="20"/>
    </row>
    <row r="24" spans="1:15" s="6" customFormat="1" x14ac:dyDescent="0.2">
      <c r="A24" s="27">
        <v>78190</v>
      </c>
      <c r="B24" s="28" t="s">
        <v>122</v>
      </c>
      <c r="C24" s="28" t="s">
        <v>123</v>
      </c>
      <c r="D24" s="28" t="s">
        <v>45</v>
      </c>
      <c r="E24" s="28" t="s">
        <v>118</v>
      </c>
      <c r="F24" s="28"/>
      <c r="G24" s="28" t="s">
        <v>119</v>
      </c>
      <c r="H24" s="28" t="s">
        <v>124</v>
      </c>
      <c r="I24" s="28" t="s">
        <v>65</v>
      </c>
      <c r="J24" s="28" t="s">
        <v>121</v>
      </c>
      <c r="K24" s="28" t="str">
        <f>Table13[[#This Row],[OPERATOR]]</f>
        <v>ARCH COAL SALES, INC.</v>
      </c>
      <c r="L24" s="28"/>
      <c r="M24" s="28"/>
      <c r="N24" s="28"/>
      <c r="O24" s="20"/>
    </row>
    <row r="25" spans="1:15" s="6" customFormat="1" x14ac:dyDescent="0.2">
      <c r="A25" s="27">
        <v>78115</v>
      </c>
      <c r="B25" s="28" t="s">
        <v>125</v>
      </c>
      <c r="C25" s="28" t="s">
        <v>126</v>
      </c>
      <c r="D25" s="28" t="s">
        <v>45</v>
      </c>
      <c r="E25" s="28" t="s">
        <v>118</v>
      </c>
      <c r="F25" s="28"/>
      <c r="G25" s="28" t="s">
        <v>119</v>
      </c>
      <c r="H25" s="28" t="s">
        <v>127</v>
      </c>
      <c r="I25" s="28" t="s">
        <v>65</v>
      </c>
      <c r="J25" s="28" t="s">
        <v>121</v>
      </c>
      <c r="K25" s="28" t="str">
        <f>Table13[[#This Row],[OPERATOR]]</f>
        <v>ARCH COAL SALES, INC.</v>
      </c>
      <c r="L25" s="28"/>
      <c r="M25" s="28"/>
      <c r="N25" s="28"/>
      <c r="O25" s="20"/>
    </row>
    <row r="26" spans="1:15" s="6" customFormat="1" x14ac:dyDescent="0.2">
      <c r="A26" s="27">
        <v>78524</v>
      </c>
      <c r="B26" s="28" t="s">
        <v>128</v>
      </c>
      <c r="C26" s="28" t="s">
        <v>129</v>
      </c>
      <c r="D26" s="28" t="s">
        <v>45</v>
      </c>
      <c r="E26" s="28" t="s">
        <v>130</v>
      </c>
      <c r="F26" s="28"/>
      <c r="G26" s="28" t="s">
        <v>131</v>
      </c>
      <c r="H26" s="28" t="s">
        <v>132</v>
      </c>
      <c r="I26" s="28" t="s">
        <v>65</v>
      </c>
      <c r="J26" s="28" t="s">
        <v>121</v>
      </c>
      <c r="K26" s="28" t="str">
        <f>Table13[[#This Row],[OPERATOR]]</f>
        <v>ARCH COAL SALES, INC.</v>
      </c>
      <c r="L26" s="28"/>
      <c r="M26" s="28"/>
      <c r="N26" s="28"/>
      <c r="O26" s="20"/>
    </row>
    <row r="27" spans="1:15" s="6" customFormat="1" x14ac:dyDescent="0.2">
      <c r="A27" s="27">
        <v>78616</v>
      </c>
      <c r="B27" s="28" t="s">
        <v>133</v>
      </c>
      <c r="C27" s="28" t="s">
        <v>134</v>
      </c>
      <c r="D27" s="28" t="s">
        <v>45</v>
      </c>
      <c r="E27" s="28" t="s">
        <v>18</v>
      </c>
      <c r="F27" s="28"/>
      <c r="G27" s="28" t="s">
        <v>64</v>
      </c>
      <c r="H27" s="28" t="s">
        <v>135</v>
      </c>
      <c r="I27" s="28" t="s">
        <v>22</v>
      </c>
      <c r="J27" s="28" t="s">
        <v>136</v>
      </c>
      <c r="K27" s="28" t="s">
        <v>136</v>
      </c>
      <c r="L27" s="28"/>
      <c r="M27" s="28" t="s">
        <v>24</v>
      </c>
      <c r="N27" s="28"/>
      <c r="O27" s="20"/>
    </row>
    <row r="28" spans="1:15" s="6" customFormat="1" x14ac:dyDescent="0.2">
      <c r="A28" s="27">
        <v>70239</v>
      </c>
      <c r="B28" s="28" t="s">
        <v>137</v>
      </c>
      <c r="C28" s="28" t="s">
        <v>138</v>
      </c>
      <c r="D28" s="28" t="s">
        <v>139</v>
      </c>
      <c r="E28" s="28" t="s">
        <v>36</v>
      </c>
      <c r="F28" s="28" t="s">
        <v>140</v>
      </c>
      <c r="G28" s="28" t="s">
        <v>113</v>
      </c>
      <c r="H28" s="28" t="s">
        <v>141</v>
      </c>
      <c r="I28" s="28" t="s">
        <v>65</v>
      </c>
      <c r="J28" s="28" t="s">
        <v>142</v>
      </c>
      <c r="K28" s="28" t="str">
        <f>Table13[[#This Row],[OPERATOR]]</f>
        <v>ATLANTIC COAL</v>
      </c>
      <c r="L28" s="28" t="s">
        <v>143</v>
      </c>
      <c r="M28" s="28"/>
      <c r="N28" s="28"/>
      <c r="O28" s="20"/>
    </row>
    <row r="29" spans="1:15" s="6" customFormat="1" x14ac:dyDescent="0.2">
      <c r="A29" s="27">
        <v>22013</v>
      </c>
      <c r="B29" s="28" t="s">
        <v>144</v>
      </c>
      <c r="C29" s="28" t="s">
        <v>145</v>
      </c>
      <c r="D29" s="28" t="s">
        <v>45</v>
      </c>
      <c r="E29" s="28" t="s">
        <v>18</v>
      </c>
      <c r="F29" s="28" t="s">
        <v>146</v>
      </c>
      <c r="G29" s="28" t="s">
        <v>64</v>
      </c>
      <c r="H29" s="28" t="s">
        <v>147</v>
      </c>
      <c r="I29" s="28" t="s">
        <v>22</v>
      </c>
      <c r="J29" s="28" t="s">
        <v>148</v>
      </c>
      <c r="K29" s="28" t="s">
        <v>148</v>
      </c>
      <c r="L29" s="28"/>
      <c r="M29" s="28" t="s">
        <v>42</v>
      </c>
      <c r="N29" s="28"/>
      <c r="O29" s="20"/>
    </row>
    <row r="30" spans="1:15" s="6" customFormat="1" x14ac:dyDescent="0.2">
      <c r="A30" s="27">
        <v>445</v>
      </c>
      <c r="B30" s="28" t="s">
        <v>149</v>
      </c>
      <c r="C30" s="28" t="s">
        <v>150</v>
      </c>
      <c r="D30" s="28" t="s">
        <v>17</v>
      </c>
      <c r="E30" s="28" t="s">
        <v>18</v>
      </c>
      <c r="F30" s="28" t="s">
        <v>49</v>
      </c>
      <c r="G30" s="28" t="s">
        <v>38</v>
      </c>
      <c r="H30" s="28" t="s">
        <v>151</v>
      </c>
      <c r="I30" s="28" t="s">
        <v>22</v>
      </c>
      <c r="J30" s="28" t="s">
        <v>152</v>
      </c>
      <c r="K30" s="28" t="s">
        <v>152</v>
      </c>
      <c r="L30" s="28"/>
      <c r="M30" s="28" t="s">
        <v>76</v>
      </c>
      <c r="N30" s="28">
        <v>110</v>
      </c>
      <c r="O30" s="20"/>
    </row>
    <row r="31" spans="1:15" s="6" customFormat="1" x14ac:dyDescent="0.2">
      <c r="A31" s="27">
        <v>22003</v>
      </c>
      <c r="B31" s="28" t="s">
        <v>153</v>
      </c>
      <c r="C31" s="28" t="s">
        <v>154</v>
      </c>
      <c r="D31" s="28" t="s">
        <v>17</v>
      </c>
      <c r="E31" s="28" t="s">
        <v>18</v>
      </c>
      <c r="F31" s="28" t="s">
        <v>79</v>
      </c>
      <c r="G31" s="28" t="s">
        <v>38</v>
      </c>
      <c r="H31" s="28" t="s">
        <v>155</v>
      </c>
      <c r="I31" s="28" t="s">
        <v>22</v>
      </c>
      <c r="J31" s="28" t="s">
        <v>156</v>
      </c>
      <c r="K31" s="28" t="s">
        <v>156</v>
      </c>
      <c r="L31" s="28" t="s">
        <v>82</v>
      </c>
      <c r="M31" s="28" t="s">
        <v>24</v>
      </c>
      <c r="N31" s="28">
        <v>130</v>
      </c>
      <c r="O31" s="20"/>
    </row>
    <row r="32" spans="1:15" s="6" customFormat="1" x14ac:dyDescent="0.2">
      <c r="A32" s="27">
        <v>78627</v>
      </c>
      <c r="B32" s="28" t="s">
        <v>157</v>
      </c>
      <c r="C32" s="28" t="s">
        <v>154</v>
      </c>
      <c r="D32" s="28" t="s">
        <v>35</v>
      </c>
      <c r="E32" s="28" t="s">
        <v>18</v>
      </c>
      <c r="F32" s="28" t="s">
        <v>79</v>
      </c>
      <c r="G32" s="28" t="s">
        <v>38</v>
      </c>
      <c r="H32" s="28" t="s">
        <v>155</v>
      </c>
      <c r="I32" s="28" t="s">
        <v>22</v>
      </c>
      <c r="J32" s="28" t="s">
        <v>156</v>
      </c>
      <c r="K32" s="28" t="s">
        <v>156</v>
      </c>
      <c r="L32" s="28"/>
      <c r="M32" s="28" t="s">
        <v>42</v>
      </c>
      <c r="N32" s="28">
        <v>130</v>
      </c>
      <c r="O32" s="20"/>
    </row>
    <row r="33" spans="1:15" s="6" customFormat="1" x14ac:dyDescent="0.2">
      <c r="A33" s="27">
        <v>78612</v>
      </c>
      <c r="B33" s="28" t="s">
        <v>158</v>
      </c>
      <c r="C33" s="28" t="s">
        <v>154</v>
      </c>
      <c r="D33" s="28" t="s">
        <v>45</v>
      </c>
      <c r="E33" s="28" t="s">
        <v>18</v>
      </c>
      <c r="F33" s="28" t="s">
        <v>79</v>
      </c>
      <c r="G33" s="28" t="s">
        <v>38</v>
      </c>
      <c r="H33" s="28" t="s">
        <v>155</v>
      </c>
      <c r="I33" s="28" t="s">
        <v>22</v>
      </c>
      <c r="J33" s="28" t="s">
        <v>156</v>
      </c>
      <c r="K33" s="28" t="s">
        <v>156</v>
      </c>
      <c r="L33" s="28" t="s">
        <v>82</v>
      </c>
      <c r="M33" s="28" t="s">
        <v>42</v>
      </c>
      <c r="N33" s="28">
        <v>130</v>
      </c>
      <c r="O33" s="20"/>
    </row>
    <row r="34" spans="1:15" s="6" customFormat="1" x14ac:dyDescent="0.2">
      <c r="A34" s="27">
        <v>70237</v>
      </c>
      <c r="B34" s="28" t="s">
        <v>159</v>
      </c>
      <c r="C34" s="28" t="s">
        <v>160</v>
      </c>
      <c r="D34" s="28" t="s">
        <v>139</v>
      </c>
      <c r="E34" s="28" t="s">
        <v>36</v>
      </c>
      <c r="F34" s="28" t="s">
        <v>140</v>
      </c>
      <c r="G34" s="28" t="s">
        <v>113</v>
      </c>
      <c r="H34" s="28" t="s">
        <v>159</v>
      </c>
      <c r="I34" s="28" t="s">
        <v>65</v>
      </c>
      <c r="J34" s="28" t="s">
        <v>161</v>
      </c>
      <c r="K34" s="28" t="str">
        <f>Table13[[#This Row],[OPERATOR]]</f>
        <v>BLASCHAK COAL CO.</v>
      </c>
      <c r="L34" s="28" t="s">
        <v>143</v>
      </c>
      <c r="M34" s="28" t="s">
        <v>24</v>
      </c>
      <c r="N34" s="28"/>
      <c r="O34" s="20"/>
    </row>
    <row r="35" spans="1:15" s="6" customFormat="1" x14ac:dyDescent="0.2">
      <c r="A35" s="27">
        <v>70100</v>
      </c>
      <c r="B35" s="28" t="s">
        <v>162</v>
      </c>
      <c r="C35" s="28" t="s">
        <v>163</v>
      </c>
      <c r="D35" s="28" t="s">
        <v>139</v>
      </c>
      <c r="E35" s="28" t="s">
        <v>36</v>
      </c>
      <c r="F35" s="28" t="s">
        <v>140</v>
      </c>
      <c r="G35" s="28" t="s">
        <v>113</v>
      </c>
      <c r="H35" s="28" t="s">
        <v>164</v>
      </c>
      <c r="I35" s="28" t="s">
        <v>65</v>
      </c>
      <c r="J35" s="28" t="s">
        <v>161</v>
      </c>
      <c r="K35" s="28" t="str">
        <f>Table13[[#This Row],[OPERATOR]]</f>
        <v>BLASCHAK COAL CO.</v>
      </c>
      <c r="L35" s="28" t="s">
        <v>143</v>
      </c>
      <c r="M35" s="28"/>
      <c r="N35" s="28"/>
      <c r="O35" s="20"/>
    </row>
    <row r="36" spans="1:15" s="6" customFormat="1" x14ac:dyDescent="0.2">
      <c r="A36" s="27">
        <v>300</v>
      </c>
      <c r="B36" s="28" t="s">
        <v>165</v>
      </c>
      <c r="C36" s="28" t="s">
        <v>26</v>
      </c>
      <c r="D36" s="28" t="s">
        <v>27</v>
      </c>
      <c r="E36" s="28" t="s">
        <v>28</v>
      </c>
      <c r="F36" s="28" t="s">
        <v>28</v>
      </c>
      <c r="G36" s="28" t="s">
        <v>29</v>
      </c>
      <c r="H36" s="28" t="s">
        <v>30</v>
      </c>
      <c r="I36" s="28" t="s">
        <v>31</v>
      </c>
      <c r="J36" s="29" t="s">
        <v>166</v>
      </c>
      <c r="K36" s="28" t="s">
        <v>167</v>
      </c>
      <c r="L36" s="28"/>
      <c r="M36" s="28" t="s">
        <v>24</v>
      </c>
      <c r="N36" s="28"/>
      <c r="O36" s="20"/>
    </row>
    <row r="37" spans="1:15" s="6" customFormat="1" x14ac:dyDescent="0.2">
      <c r="A37" s="27">
        <v>175</v>
      </c>
      <c r="B37" s="28" t="s">
        <v>168</v>
      </c>
      <c r="C37" s="28" t="s">
        <v>169</v>
      </c>
      <c r="D37" s="28" t="s">
        <v>45</v>
      </c>
      <c r="E37" s="28" t="s">
        <v>36</v>
      </c>
      <c r="F37" s="28" t="s">
        <v>170</v>
      </c>
      <c r="G37" s="28" t="s">
        <v>171</v>
      </c>
      <c r="H37" s="28" t="s">
        <v>172</v>
      </c>
      <c r="I37" s="28" t="s">
        <v>173</v>
      </c>
      <c r="J37" s="28" t="s">
        <v>174</v>
      </c>
      <c r="K37" s="28" t="str">
        <f>Table13[[#This Row],[OPERATOR]]</f>
        <v>BUCKINGHAM COAL CO.</v>
      </c>
      <c r="L37" s="28"/>
      <c r="M37" s="28" t="s">
        <v>76</v>
      </c>
      <c r="N37" s="28"/>
      <c r="O37" s="20"/>
    </row>
    <row r="38" spans="1:15" s="6" customFormat="1" x14ac:dyDescent="0.2">
      <c r="A38" s="27">
        <v>2002</v>
      </c>
      <c r="B38" s="28" t="s">
        <v>175</v>
      </c>
      <c r="C38" s="28" t="s">
        <v>176</v>
      </c>
      <c r="D38" s="28" t="s">
        <v>17</v>
      </c>
      <c r="E38" s="28" t="s">
        <v>18</v>
      </c>
      <c r="F38" s="28" t="s">
        <v>177</v>
      </c>
      <c r="G38" s="28" t="s">
        <v>38</v>
      </c>
      <c r="H38" s="28" t="s">
        <v>178</v>
      </c>
      <c r="I38" s="28" t="s">
        <v>22</v>
      </c>
      <c r="J38" s="28" t="s">
        <v>179</v>
      </c>
      <c r="K38" s="28" t="s">
        <v>180</v>
      </c>
      <c r="L38" s="28"/>
      <c r="M38" s="28" t="s">
        <v>42</v>
      </c>
      <c r="N38" s="28">
        <v>110</v>
      </c>
      <c r="O38" s="20"/>
    </row>
    <row r="39" spans="1:15" s="6" customFormat="1" x14ac:dyDescent="0.2">
      <c r="A39" s="27">
        <v>9545</v>
      </c>
      <c r="B39" s="28" t="s">
        <v>181</v>
      </c>
      <c r="C39" s="28" t="s">
        <v>182</v>
      </c>
      <c r="D39" s="28" t="s">
        <v>35</v>
      </c>
      <c r="E39" s="28" t="s">
        <v>36</v>
      </c>
      <c r="F39" s="28" t="s">
        <v>170</v>
      </c>
      <c r="G39" s="28" t="s">
        <v>171</v>
      </c>
      <c r="H39" s="28" t="s">
        <v>181</v>
      </c>
      <c r="I39" s="28" t="s">
        <v>65</v>
      </c>
      <c r="J39" s="28" t="s">
        <v>183</v>
      </c>
      <c r="K39" s="28" t="s">
        <v>183</v>
      </c>
      <c r="L39" s="28" t="s">
        <v>184</v>
      </c>
      <c r="M39" s="28"/>
      <c r="N39" s="28"/>
      <c r="O39" s="20"/>
    </row>
    <row r="40" spans="1:15" s="6" customFormat="1" x14ac:dyDescent="0.2">
      <c r="A40" s="27">
        <v>2521</v>
      </c>
      <c r="B40" s="28" t="s">
        <v>185</v>
      </c>
      <c r="C40" s="28" t="s">
        <v>186</v>
      </c>
      <c r="D40" s="28" t="s">
        <v>17</v>
      </c>
      <c r="E40" s="28" t="s">
        <v>18</v>
      </c>
      <c r="F40" s="28" t="s">
        <v>187</v>
      </c>
      <c r="G40" s="28" t="s">
        <v>38</v>
      </c>
      <c r="H40" s="28" t="s">
        <v>188</v>
      </c>
      <c r="I40" s="28" t="s">
        <v>22</v>
      </c>
      <c r="J40" s="28" t="s">
        <v>189</v>
      </c>
      <c r="K40" s="28" t="s">
        <v>189</v>
      </c>
      <c r="L40" s="28"/>
      <c r="M40" s="28" t="s">
        <v>24</v>
      </c>
      <c r="N40" s="28">
        <v>25</v>
      </c>
      <c r="O40" s="20"/>
    </row>
    <row r="41" spans="1:15" s="6" customFormat="1" x14ac:dyDescent="0.2">
      <c r="A41" s="27">
        <v>741</v>
      </c>
      <c r="B41" s="28" t="s">
        <v>190</v>
      </c>
      <c r="C41" s="28" t="s">
        <v>191</v>
      </c>
      <c r="D41" s="28" t="s">
        <v>17</v>
      </c>
      <c r="E41" s="28" t="s">
        <v>18</v>
      </c>
      <c r="F41" s="28" t="s">
        <v>187</v>
      </c>
      <c r="G41" s="28" t="s">
        <v>38</v>
      </c>
      <c r="H41" s="28" t="s">
        <v>192</v>
      </c>
      <c r="I41" s="28" t="s">
        <v>22</v>
      </c>
      <c r="J41" s="28" t="s">
        <v>189</v>
      </c>
      <c r="K41" s="28" t="s">
        <v>189</v>
      </c>
      <c r="L41" s="28"/>
      <c r="M41" s="28" t="s">
        <v>24</v>
      </c>
      <c r="N41" s="28">
        <v>50</v>
      </c>
      <c r="O41" s="20"/>
    </row>
    <row r="42" spans="1:15" s="6" customFormat="1" x14ac:dyDescent="0.2">
      <c r="A42" s="27">
        <v>38000</v>
      </c>
      <c r="B42" s="28" t="s">
        <v>193</v>
      </c>
      <c r="C42" s="28" t="s">
        <v>194</v>
      </c>
      <c r="D42" s="28"/>
      <c r="E42" s="28"/>
      <c r="F42" s="28"/>
      <c r="G42" s="28" t="s">
        <v>171</v>
      </c>
      <c r="H42" s="28" t="s">
        <v>195</v>
      </c>
      <c r="I42" s="28" t="s">
        <v>40</v>
      </c>
      <c r="J42" s="28" t="s">
        <v>193</v>
      </c>
      <c r="K42" s="28" t="str">
        <f>Table13[[#This Row],[OPERATOR]]</f>
        <v>CLEVELAND BULK TERMINAL</v>
      </c>
      <c r="L42" s="28"/>
      <c r="M42" s="28"/>
      <c r="N42" s="28"/>
      <c r="O42" s="20"/>
    </row>
    <row r="43" spans="1:15" s="6" customFormat="1" x14ac:dyDescent="0.2">
      <c r="A43" s="27">
        <v>271</v>
      </c>
      <c r="B43" s="28" t="s">
        <v>196</v>
      </c>
      <c r="C43" s="28" t="s">
        <v>197</v>
      </c>
      <c r="D43" s="28" t="s">
        <v>17</v>
      </c>
      <c r="E43" s="28" t="s">
        <v>18</v>
      </c>
      <c r="F43" s="28" t="s">
        <v>187</v>
      </c>
      <c r="G43" s="28" t="s">
        <v>38</v>
      </c>
      <c r="H43" s="28" t="s">
        <v>198</v>
      </c>
      <c r="I43" s="28" t="s">
        <v>22</v>
      </c>
      <c r="J43" s="28" t="s">
        <v>199</v>
      </c>
      <c r="K43" s="28" t="s">
        <v>200</v>
      </c>
      <c r="L43" s="28"/>
      <c r="M43" s="28" t="s">
        <v>42</v>
      </c>
      <c r="N43" s="28">
        <v>105</v>
      </c>
      <c r="O43" s="20"/>
    </row>
    <row r="44" spans="1:15" s="6" customFormat="1" x14ac:dyDescent="0.2">
      <c r="A44" s="27">
        <v>2231</v>
      </c>
      <c r="B44" s="28" t="s">
        <v>201</v>
      </c>
      <c r="C44" s="28" t="s">
        <v>202</v>
      </c>
      <c r="D44" s="28" t="s">
        <v>35</v>
      </c>
      <c r="E44" s="28" t="s">
        <v>18</v>
      </c>
      <c r="F44" s="28" t="s">
        <v>187</v>
      </c>
      <c r="G44" s="28" t="s">
        <v>38</v>
      </c>
      <c r="H44" s="28" t="s">
        <v>203</v>
      </c>
      <c r="I44" s="28" t="s">
        <v>22</v>
      </c>
      <c r="J44" s="28" t="s">
        <v>199</v>
      </c>
      <c r="K44" s="28" t="s">
        <v>200</v>
      </c>
      <c r="L44" s="28"/>
      <c r="M44" s="28" t="s">
        <v>42</v>
      </c>
      <c r="N44" s="28">
        <v>110</v>
      </c>
      <c r="O44" s="20"/>
    </row>
    <row r="45" spans="1:15" s="6" customFormat="1" x14ac:dyDescent="0.2">
      <c r="A45" s="27">
        <v>1875</v>
      </c>
      <c r="B45" s="28" t="s">
        <v>204</v>
      </c>
      <c r="C45" s="28" t="s">
        <v>205</v>
      </c>
      <c r="D45" s="28" t="s">
        <v>17</v>
      </c>
      <c r="E45" s="28" t="s">
        <v>18</v>
      </c>
      <c r="F45" s="28" t="s">
        <v>206</v>
      </c>
      <c r="G45" s="28" t="s">
        <v>64</v>
      </c>
      <c r="H45" s="28" t="s">
        <v>207</v>
      </c>
      <c r="I45" s="28" t="s">
        <v>22</v>
      </c>
      <c r="J45" s="28" t="s">
        <v>208</v>
      </c>
      <c r="K45" s="28" t="s">
        <v>208</v>
      </c>
      <c r="L45" s="28"/>
      <c r="M45" s="28" t="s">
        <v>76</v>
      </c>
      <c r="N45" s="28">
        <v>120</v>
      </c>
      <c r="O45" s="20"/>
    </row>
    <row r="46" spans="1:15" s="6" customFormat="1" x14ac:dyDescent="0.2">
      <c r="A46" s="27">
        <v>1265</v>
      </c>
      <c r="B46" s="28" t="s">
        <v>209</v>
      </c>
      <c r="C46" s="28" t="s">
        <v>210</v>
      </c>
      <c r="D46" s="28" t="s">
        <v>17</v>
      </c>
      <c r="E46" s="28" t="s">
        <v>18</v>
      </c>
      <c r="F46" s="28" t="s">
        <v>206</v>
      </c>
      <c r="G46" s="28" t="s">
        <v>20</v>
      </c>
      <c r="H46" s="28" t="s">
        <v>211</v>
      </c>
      <c r="I46" s="28" t="s">
        <v>22</v>
      </c>
      <c r="J46" s="28" t="s">
        <v>208</v>
      </c>
      <c r="K46" s="28" t="s">
        <v>208</v>
      </c>
      <c r="L46" s="28"/>
      <c r="M46" s="28" t="s">
        <v>24</v>
      </c>
      <c r="N46" s="28">
        <v>105</v>
      </c>
      <c r="O46" s="20"/>
    </row>
    <row r="47" spans="1:15" s="6" customFormat="1" x14ac:dyDescent="0.2">
      <c r="A47" s="27">
        <v>5130</v>
      </c>
      <c r="B47" s="28" t="s">
        <v>212</v>
      </c>
      <c r="C47" s="28" t="s">
        <v>213</v>
      </c>
      <c r="D47" s="28" t="s">
        <v>35</v>
      </c>
      <c r="E47" s="28" t="s">
        <v>18</v>
      </c>
      <c r="F47" s="28" t="s">
        <v>89</v>
      </c>
      <c r="G47" s="28" t="s">
        <v>38</v>
      </c>
      <c r="H47" s="28" t="s">
        <v>214</v>
      </c>
      <c r="I47" s="28" t="s">
        <v>22</v>
      </c>
      <c r="J47" s="28" t="s">
        <v>215</v>
      </c>
      <c r="K47" s="28" t="s">
        <v>215</v>
      </c>
      <c r="L47" s="28"/>
      <c r="M47" s="28" t="s">
        <v>76</v>
      </c>
      <c r="N47" s="28">
        <v>110</v>
      </c>
      <c r="O47" s="20"/>
    </row>
    <row r="48" spans="1:15" s="6" customFormat="1" x14ac:dyDescent="0.2">
      <c r="A48" s="27">
        <v>476</v>
      </c>
      <c r="B48" s="28" t="s">
        <v>216</v>
      </c>
      <c r="C48" s="28" t="s">
        <v>217</v>
      </c>
      <c r="D48" s="28" t="s">
        <v>45</v>
      </c>
      <c r="E48" s="28" t="s">
        <v>18</v>
      </c>
      <c r="F48" s="28" t="s">
        <v>108</v>
      </c>
      <c r="G48" s="28" t="s">
        <v>38</v>
      </c>
      <c r="H48" s="28" t="s">
        <v>218</v>
      </c>
      <c r="I48" s="28" t="s">
        <v>22</v>
      </c>
      <c r="J48" s="28" t="s">
        <v>219</v>
      </c>
      <c r="K48" s="28" t="s">
        <v>220</v>
      </c>
      <c r="L48" s="28"/>
      <c r="M48" s="28" t="s">
        <v>76</v>
      </c>
      <c r="N48" s="28"/>
      <c r="O48" s="20"/>
    </row>
    <row r="49" spans="1:15" s="6" customFormat="1" x14ac:dyDescent="0.2">
      <c r="A49" s="27">
        <v>106</v>
      </c>
      <c r="B49" s="28" t="s">
        <v>221</v>
      </c>
      <c r="C49" s="28" t="s">
        <v>222</v>
      </c>
      <c r="D49" s="28" t="s">
        <v>45</v>
      </c>
      <c r="E49" s="28" t="s">
        <v>18</v>
      </c>
      <c r="F49" s="28" t="s">
        <v>108</v>
      </c>
      <c r="G49" s="28" t="s">
        <v>38</v>
      </c>
      <c r="H49" s="28" t="s">
        <v>223</v>
      </c>
      <c r="I49" s="28" t="s">
        <v>22</v>
      </c>
      <c r="J49" s="28" t="s">
        <v>224</v>
      </c>
      <c r="K49" s="28" t="s">
        <v>220</v>
      </c>
      <c r="L49" s="28"/>
      <c r="M49" s="28" t="s">
        <v>42</v>
      </c>
      <c r="N49" s="28"/>
      <c r="O49" s="20"/>
    </row>
    <row r="50" spans="1:15" s="6" customFormat="1" x14ac:dyDescent="0.2">
      <c r="A50" s="27">
        <v>21012</v>
      </c>
      <c r="B50" s="28" t="s">
        <v>225</v>
      </c>
      <c r="C50" s="28" t="s">
        <v>226</v>
      </c>
      <c r="D50" s="28" t="s">
        <v>17</v>
      </c>
      <c r="E50" s="28" t="s">
        <v>18</v>
      </c>
      <c r="F50" s="28" t="s">
        <v>227</v>
      </c>
      <c r="G50" s="28" t="s">
        <v>20</v>
      </c>
      <c r="H50" s="28" t="s">
        <v>225</v>
      </c>
      <c r="I50" s="28" t="s">
        <v>22</v>
      </c>
      <c r="J50" s="28" t="s">
        <v>228</v>
      </c>
      <c r="K50" s="28" t="s">
        <v>228</v>
      </c>
      <c r="L50" s="28"/>
      <c r="M50" s="28" t="s">
        <v>76</v>
      </c>
      <c r="N50" s="28">
        <v>110</v>
      </c>
      <c r="O50" s="20"/>
    </row>
    <row r="51" spans="1:15" s="6" customFormat="1" x14ac:dyDescent="0.2">
      <c r="A51" s="27">
        <v>70233</v>
      </c>
      <c r="B51" s="28" t="s">
        <v>229</v>
      </c>
      <c r="C51" s="28" t="s">
        <v>230</v>
      </c>
      <c r="D51" s="28" t="s">
        <v>139</v>
      </c>
      <c r="E51" s="28" t="s">
        <v>36</v>
      </c>
      <c r="F51" s="28" t="s">
        <v>140</v>
      </c>
      <c r="G51" s="28" t="s">
        <v>113</v>
      </c>
      <c r="H51" s="28" t="s">
        <v>231</v>
      </c>
      <c r="I51" s="28" t="s">
        <v>65</v>
      </c>
      <c r="J51" s="28" t="s">
        <v>232</v>
      </c>
      <c r="K51" s="28" t="str">
        <f>Table13[[#This Row],[OPERATOR]]</f>
        <v>COMETA INC</v>
      </c>
      <c r="L51" s="28" t="s">
        <v>143</v>
      </c>
      <c r="M51" s="28"/>
      <c r="N51" s="28"/>
      <c r="O51" s="20"/>
    </row>
    <row r="52" spans="1:15" s="6" customFormat="1" x14ac:dyDescent="0.2">
      <c r="A52" s="27">
        <v>21017</v>
      </c>
      <c r="B52" s="28" t="s">
        <v>233</v>
      </c>
      <c r="C52" s="28" t="s">
        <v>234</v>
      </c>
      <c r="D52" s="28" t="s">
        <v>45</v>
      </c>
      <c r="E52" s="28" t="s">
        <v>18</v>
      </c>
      <c r="F52" s="28" t="s">
        <v>227</v>
      </c>
      <c r="G52" s="28" t="s">
        <v>20</v>
      </c>
      <c r="H52" s="28" t="s">
        <v>235</v>
      </c>
      <c r="I52" s="28" t="s">
        <v>22</v>
      </c>
      <c r="J52" s="28" t="s">
        <v>236</v>
      </c>
      <c r="K52" s="28" t="s">
        <v>236</v>
      </c>
      <c r="L52" s="28"/>
      <c r="M52" s="28" t="s">
        <v>24</v>
      </c>
      <c r="N52" s="28"/>
      <c r="O52" s="20"/>
    </row>
    <row r="53" spans="1:15" s="6" customFormat="1" x14ac:dyDescent="0.2">
      <c r="A53" s="27">
        <v>5050</v>
      </c>
      <c r="B53" s="28" t="s">
        <v>237</v>
      </c>
      <c r="C53" s="28" t="s">
        <v>238</v>
      </c>
      <c r="D53" s="28" t="s">
        <v>17</v>
      </c>
      <c r="E53" s="28" t="s">
        <v>18</v>
      </c>
      <c r="F53" s="28" t="s">
        <v>89</v>
      </c>
      <c r="G53" s="28" t="s">
        <v>38</v>
      </c>
      <c r="H53" s="28" t="s">
        <v>239</v>
      </c>
      <c r="I53" s="28" t="s">
        <v>22</v>
      </c>
      <c r="J53" s="28" t="s">
        <v>240</v>
      </c>
      <c r="K53" s="28" t="s">
        <v>241</v>
      </c>
      <c r="L53" s="28"/>
      <c r="M53" s="28" t="s">
        <v>76</v>
      </c>
      <c r="N53" s="28">
        <v>130</v>
      </c>
      <c r="O53" s="20"/>
    </row>
    <row r="54" spans="1:15" s="6" customFormat="1" x14ac:dyDescent="0.2">
      <c r="A54" s="27">
        <v>9860</v>
      </c>
      <c r="B54" s="28" t="s">
        <v>242</v>
      </c>
      <c r="C54" s="28" t="s">
        <v>243</v>
      </c>
      <c r="D54" s="28" t="s">
        <v>35</v>
      </c>
      <c r="E54" s="28" t="s">
        <v>36</v>
      </c>
      <c r="F54" s="28" t="s">
        <v>244</v>
      </c>
      <c r="G54" s="28" t="s">
        <v>113</v>
      </c>
      <c r="H54" s="28" t="s">
        <v>242</v>
      </c>
      <c r="I54" s="28" t="s">
        <v>40</v>
      </c>
      <c r="J54" s="28" t="s">
        <v>245</v>
      </c>
      <c r="K54" s="28" t="str">
        <f>Table13[[#This Row],[OPERATOR]]</f>
        <v>CONSOL, INC.</v>
      </c>
      <c r="L54" s="28"/>
      <c r="M54" s="28" t="s">
        <v>76</v>
      </c>
      <c r="N54" s="28">
        <v>130</v>
      </c>
      <c r="O54" s="20"/>
    </row>
    <row r="55" spans="1:15" s="6" customFormat="1" x14ac:dyDescent="0.2">
      <c r="A55" s="27">
        <v>2221</v>
      </c>
      <c r="B55" s="28" t="s">
        <v>246</v>
      </c>
      <c r="C55" s="28" t="s">
        <v>247</v>
      </c>
      <c r="D55" s="28" t="s">
        <v>17</v>
      </c>
      <c r="E55" s="28" t="s">
        <v>18</v>
      </c>
      <c r="F55" s="28" t="s">
        <v>187</v>
      </c>
      <c r="G55" s="28" t="s">
        <v>38</v>
      </c>
      <c r="H55" s="28" t="s">
        <v>248</v>
      </c>
      <c r="I55" s="28" t="s">
        <v>22</v>
      </c>
      <c r="J55" s="28" t="s">
        <v>249</v>
      </c>
      <c r="K55" s="28" t="s">
        <v>249</v>
      </c>
      <c r="L55" s="28"/>
      <c r="M55" s="28" t="s">
        <v>24</v>
      </c>
      <c r="N55" s="28">
        <v>50</v>
      </c>
      <c r="O55" s="20"/>
    </row>
    <row r="56" spans="1:15" s="6" customFormat="1" x14ac:dyDescent="0.2">
      <c r="A56" s="27">
        <v>3303</v>
      </c>
      <c r="B56" s="28" t="s">
        <v>250</v>
      </c>
      <c r="C56" s="28" t="s">
        <v>251</v>
      </c>
      <c r="D56" s="28" t="s">
        <v>252</v>
      </c>
      <c r="E56" s="28" t="s">
        <v>18</v>
      </c>
      <c r="F56" s="28" t="s">
        <v>253</v>
      </c>
      <c r="G56" s="28" t="s">
        <v>20</v>
      </c>
      <c r="H56" s="28" t="s">
        <v>254</v>
      </c>
      <c r="I56" s="28" t="s">
        <v>22</v>
      </c>
      <c r="J56" s="28" t="s">
        <v>255</v>
      </c>
      <c r="K56" s="28" t="s">
        <v>255</v>
      </c>
      <c r="L56" s="28"/>
      <c r="M56" s="28" t="s">
        <v>42</v>
      </c>
      <c r="N56" s="28">
        <v>106</v>
      </c>
      <c r="O56" s="20"/>
    </row>
    <row r="57" spans="1:15" s="6" customFormat="1" x14ac:dyDescent="0.2">
      <c r="A57" s="27">
        <v>9311</v>
      </c>
      <c r="B57" s="28" t="s">
        <v>256</v>
      </c>
      <c r="C57" s="28" t="s">
        <v>257</v>
      </c>
      <c r="D57" s="28" t="s">
        <v>17</v>
      </c>
      <c r="E57" s="28" t="s">
        <v>36</v>
      </c>
      <c r="F57" s="28" t="s">
        <v>258</v>
      </c>
      <c r="G57" s="28" t="s">
        <v>113</v>
      </c>
      <c r="H57" s="28" t="s">
        <v>256</v>
      </c>
      <c r="I57" s="28" t="s">
        <v>40</v>
      </c>
      <c r="J57" s="28" t="s">
        <v>259</v>
      </c>
      <c r="K57" s="29" t="s">
        <v>260</v>
      </c>
      <c r="L57" s="28"/>
      <c r="M57" s="28" t="s">
        <v>24</v>
      </c>
      <c r="N57" s="28"/>
      <c r="O57" s="20"/>
    </row>
    <row r="58" spans="1:15" s="6" customFormat="1" x14ac:dyDescent="0.2">
      <c r="A58" s="27">
        <v>78555</v>
      </c>
      <c r="B58" s="28" t="s">
        <v>261</v>
      </c>
      <c r="C58" s="28" t="s">
        <v>262</v>
      </c>
      <c r="D58" s="28" t="s">
        <v>45</v>
      </c>
      <c r="E58" s="28" t="s">
        <v>118</v>
      </c>
      <c r="F58" s="28"/>
      <c r="G58" s="28" t="s">
        <v>119</v>
      </c>
      <c r="H58" s="28" t="s">
        <v>263</v>
      </c>
      <c r="I58" s="28" t="s">
        <v>65</v>
      </c>
      <c r="J58" s="28" t="s">
        <v>264</v>
      </c>
      <c r="K58" s="28" t="str">
        <f>Table13[[#This Row],[OPERATOR]]</f>
        <v>EAGLE SPECIALTY MATERIALS</v>
      </c>
      <c r="L58" s="28"/>
      <c r="M58" s="28"/>
      <c r="N58" s="28"/>
      <c r="O58" s="20"/>
    </row>
    <row r="59" spans="1:15" s="6" customFormat="1" x14ac:dyDescent="0.2">
      <c r="A59" s="27">
        <v>78535</v>
      </c>
      <c r="B59" s="28" t="s">
        <v>265</v>
      </c>
      <c r="C59" s="28" t="s">
        <v>266</v>
      </c>
      <c r="D59" s="28" t="s">
        <v>45</v>
      </c>
      <c r="E59" s="28" t="s">
        <v>118</v>
      </c>
      <c r="F59" s="28"/>
      <c r="G59" s="28" t="s">
        <v>119</v>
      </c>
      <c r="H59" s="28" t="s">
        <v>267</v>
      </c>
      <c r="I59" s="28" t="s">
        <v>65</v>
      </c>
      <c r="J59" s="28" t="s">
        <v>264</v>
      </c>
      <c r="K59" s="28" t="str">
        <f>Table13[[#This Row],[OPERATOR]]</f>
        <v>EAGLE SPECIALTY MATERIALS</v>
      </c>
      <c r="L59" s="28"/>
      <c r="M59" s="28"/>
      <c r="N59" s="28"/>
      <c r="O59" s="20"/>
    </row>
    <row r="60" spans="1:15" s="6" customFormat="1" x14ac:dyDescent="0.2">
      <c r="A60" s="27">
        <v>78585</v>
      </c>
      <c r="B60" s="28" t="s">
        <v>268</v>
      </c>
      <c r="C60" s="28" t="s">
        <v>269</v>
      </c>
      <c r="D60" s="28" t="s">
        <v>27</v>
      </c>
      <c r="E60" s="28"/>
      <c r="F60" s="28" t="s">
        <v>28</v>
      </c>
      <c r="G60" s="28" t="s">
        <v>270</v>
      </c>
      <c r="H60" s="28" t="s">
        <v>271</v>
      </c>
      <c r="I60" s="28" t="s">
        <v>173</v>
      </c>
      <c r="J60" s="28" t="s">
        <v>272</v>
      </c>
      <c r="K60" s="28" t="str">
        <f>Table13[[#This Row],[OPERATOR]]</f>
        <v>EES COKE BATTERY</v>
      </c>
      <c r="L60" s="28"/>
      <c r="M60" s="28" t="s">
        <v>24</v>
      </c>
      <c r="N60" s="28"/>
      <c r="O60" s="20"/>
    </row>
    <row r="61" spans="1:15" s="6" customFormat="1" x14ac:dyDescent="0.2">
      <c r="A61" s="27">
        <v>9306</v>
      </c>
      <c r="B61" s="28" t="s">
        <v>273</v>
      </c>
      <c r="C61" s="28" t="s">
        <v>274</v>
      </c>
      <c r="D61" s="28" t="s">
        <v>35</v>
      </c>
      <c r="E61" s="28" t="s">
        <v>275</v>
      </c>
      <c r="F61" s="28" t="s">
        <v>258</v>
      </c>
      <c r="G61" s="28" t="s">
        <v>113</v>
      </c>
      <c r="H61" s="28" t="s">
        <v>273</v>
      </c>
      <c r="I61" s="28" t="s">
        <v>40</v>
      </c>
      <c r="J61" s="28" t="s">
        <v>276</v>
      </c>
      <c r="K61" s="28" t="str">
        <f>Table13[[#This Row],[OPERATOR]]</f>
        <v>ELTON COAL CO.</v>
      </c>
      <c r="L61" s="28"/>
      <c r="M61" s="28" t="s">
        <v>24</v>
      </c>
      <c r="N61" s="28"/>
      <c r="O61" s="20"/>
    </row>
    <row r="62" spans="1:15" s="6" customFormat="1" x14ac:dyDescent="0.2">
      <c r="A62" s="27">
        <v>78285</v>
      </c>
      <c r="B62" s="28" t="s">
        <v>277</v>
      </c>
      <c r="C62" s="28" t="s">
        <v>278</v>
      </c>
      <c r="D62" s="28" t="s">
        <v>35</v>
      </c>
      <c r="E62" s="28" t="s">
        <v>275</v>
      </c>
      <c r="F62" s="28" t="s">
        <v>279</v>
      </c>
      <c r="G62" s="28" t="s">
        <v>113</v>
      </c>
      <c r="H62" s="28" t="s">
        <v>280</v>
      </c>
      <c r="I62" s="28" t="s">
        <v>40</v>
      </c>
      <c r="J62" s="28" t="s">
        <v>281</v>
      </c>
      <c r="K62" s="28" t="str">
        <f>Table13[[#This Row],[OPERATOR]]</f>
        <v>FISHER MINING CO.</v>
      </c>
      <c r="L62" s="28" t="s">
        <v>282</v>
      </c>
      <c r="M62" s="28"/>
      <c r="N62" s="28"/>
      <c r="O62" s="20"/>
    </row>
    <row r="63" spans="1:15" s="6" customFormat="1" x14ac:dyDescent="0.2">
      <c r="A63" s="27">
        <v>37542</v>
      </c>
      <c r="B63" s="28" t="s">
        <v>283</v>
      </c>
      <c r="C63" s="28" t="s">
        <v>284</v>
      </c>
      <c r="D63" s="28" t="s">
        <v>45</v>
      </c>
      <c r="E63" s="28" t="s">
        <v>54</v>
      </c>
      <c r="F63" s="28" t="s">
        <v>55</v>
      </c>
      <c r="G63" s="28" t="s">
        <v>285</v>
      </c>
      <c r="H63" s="28" t="s">
        <v>286</v>
      </c>
      <c r="I63" s="28" t="s">
        <v>58</v>
      </c>
      <c r="J63" s="28" t="s">
        <v>287</v>
      </c>
      <c r="K63" s="28" t="str">
        <f>Table13[[#This Row],[OPERATOR]]</f>
        <v>FORESIGHT ENERGY</v>
      </c>
      <c r="L63" s="28"/>
      <c r="M63" s="28" t="s">
        <v>76</v>
      </c>
      <c r="N63" s="28"/>
      <c r="O63" s="20"/>
    </row>
    <row r="64" spans="1:15" s="6" customFormat="1" x14ac:dyDescent="0.2">
      <c r="A64" s="27">
        <v>37541</v>
      </c>
      <c r="B64" s="28" t="s">
        <v>288</v>
      </c>
      <c r="C64" s="28" t="s">
        <v>289</v>
      </c>
      <c r="D64" s="28" t="s">
        <v>45</v>
      </c>
      <c r="E64" s="28" t="s">
        <v>54</v>
      </c>
      <c r="F64" s="28" t="s">
        <v>55</v>
      </c>
      <c r="G64" s="28" t="s">
        <v>285</v>
      </c>
      <c r="H64" s="28" t="s">
        <v>290</v>
      </c>
      <c r="I64" s="28" t="s">
        <v>65</v>
      </c>
      <c r="J64" s="28" t="s">
        <v>287</v>
      </c>
      <c r="K64" s="28" t="str">
        <f>Table13[[#This Row],[OPERATOR]]</f>
        <v>FORESIGHT ENERGY</v>
      </c>
      <c r="L64" s="28" t="s">
        <v>291</v>
      </c>
      <c r="M64" s="28" t="s">
        <v>76</v>
      </c>
      <c r="N64" s="28"/>
      <c r="O64" s="20"/>
    </row>
    <row r="65" spans="1:15" s="6" customFormat="1" x14ac:dyDescent="0.2">
      <c r="A65" s="27">
        <v>22008</v>
      </c>
      <c r="B65" s="28" t="s">
        <v>292</v>
      </c>
      <c r="C65" s="28" t="s">
        <v>293</v>
      </c>
      <c r="D65" s="28" t="s">
        <v>45</v>
      </c>
      <c r="E65" s="28" t="s">
        <v>18</v>
      </c>
      <c r="F65" s="28" t="s">
        <v>146</v>
      </c>
      <c r="G65" s="28" t="s">
        <v>64</v>
      </c>
      <c r="H65" s="28" t="s">
        <v>294</v>
      </c>
      <c r="I65" s="28" t="s">
        <v>22</v>
      </c>
      <c r="J65" s="28" t="s">
        <v>295</v>
      </c>
      <c r="K65" s="28" t="s">
        <v>295</v>
      </c>
      <c r="L65" s="28" t="s">
        <v>296</v>
      </c>
      <c r="M65" s="28" t="s">
        <v>24</v>
      </c>
      <c r="N65" s="28"/>
      <c r="O65" s="20"/>
    </row>
    <row r="66" spans="1:15" s="6" customFormat="1" x14ac:dyDescent="0.2">
      <c r="A66" s="27">
        <v>70110</v>
      </c>
      <c r="B66" s="28" t="s">
        <v>297</v>
      </c>
      <c r="C66" s="28" t="s">
        <v>298</v>
      </c>
      <c r="D66" s="28" t="s">
        <v>139</v>
      </c>
      <c r="E66" s="28" t="s">
        <v>36</v>
      </c>
      <c r="F66" s="28" t="s">
        <v>140</v>
      </c>
      <c r="G66" s="28" t="s">
        <v>113</v>
      </c>
      <c r="H66" s="28" t="s">
        <v>299</v>
      </c>
      <c r="I66" s="28" t="s">
        <v>65</v>
      </c>
      <c r="J66" s="28" t="s">
        <v>300</v>
      </c>
      <c r="K66" s="28" t="str">
        <f>Table13[[#This Row],[OPERATOR]]</f>
        <v>GIRARDVILLE COAL</v>
      </c>
      <c r="L66" s="28" t="s">
        <v>143</v>
      </c>
      <c r="M66" s="28" t="s">
        <v>24</v>
      </c>
      <c r="N66" s="28"/>
      <c r="O66" s="20"/>
    </row>
    <row r="67" spans="1:15" s="6" customFormat="1" x14ac:dyDescent="0.2">
      <c r="A67" s="27">
        <v>78613</v>
      </c>
      <c r="B67" s="28" t="s">
        <v>301</v>
      </c>
      <c r="C67" s="28" t="s">
        <v>302</v>
      </c>
      <c r="D67" s="28" t="s">
        <v>27</v>
      </c>
      <c r="E67" s="28" t="s">
        <v>28</v>
      </c>
      <c r="F67" s="28" t="s">
        <v>28</v>
      </c>
      <c r="G67" s="28" t="s">
        <v>29</v>
      </c>
      <c r="H67" s="28" t="s">
        <v>303</v>
      </c>
      <c r="I67" s="28" t="s">
        <v>31</v>
      </c>
      <c r="J67" s="28" t="s">
        <v>304</v>
      </c>
      <c r="K67" s="28" t="s">
        <v>304</v>
      </c>
      <c r="L67" s="28"/>
      <c r="M67" s="28"/>
      <c r="N67" s="28"/>
      <c r="O67" s="20"/>
    </row>
    <row r="68" spans="1:15" s="6" customFormat="1" x14ac:dyDescent="0.2">
      <c r="A68" s="27">
        <v>78629</v>
      </c>
      <c r="B68" s="28" t="s">
        <v>305</v>
      </c>
      <c r="C68" s="28" t="s">
        <v>306</v>
      </c>
      <c r="D68" s="28" t="s">
        <v>45</v>
      </c>
      <c r="E68" s="28" t="s">
        <v>54</v>
      </c>
      <c r="F68" s="28" t="s">
        <v>55</v>
      </c>
      <c r="G68" s="28" t="s">
        <v>285</v>
      </c>
      <c r="H68" s="28" t="s">
        <v>307</v>
      </c>
      <c r="I68" s="28" t="s">
        <v>58</v>
      </c>
      <c r="J68" s="28" t="s">
        <v>305</v>
      </c>
      <c r="K68" s="28" t="s">
        <v>75</v>
      </c>
      <c r="L68" s="28"/>
      <c r="M68" s="28" t="s">
        <v>76</v>
      </c>
      <c r="N68" s="28"/>
      <c r="O68" s="20"/>
    </row>
    <row r="69" spans="1:15" s="6" customFormat="1" x14ac:dyDescent="0.2">
      <c r="A69" s="27">
        <v>5048</v>
      </c>
      <c r="B69" s="28" t="s">
        <v>308</v>
      </c>
      <c r="C69" s="28" t="s">
        <v>309</v>
      </c>
      <c r="D69" s="28" t="s">
        <v>27</v>
      </c>
      <c r="E69" s="28" t="s">
        <v>28</v>
      </c>
      <c r="F69" s="28" t="s">
        <v>28</v>
      </c>
      <c r="G69" s="28" t="s">
        <v>171</v>
      </c>
      <c r="H69" s="28" t="s">
        <v>310</v>
      </c>
      <c r="I69" s="28" t="s">
        <v>22</v>
      </c>
      <c r="J69" s="28" t="s">
        <v>311</v>
      </c>
      <c r="K69" s="28" t="s">
        <v>312</v>
      </c>
      <c r="L69" s="28"/>
      <c r="M69" s="28" t="s">
        <v>24</v>
      </c>
      <c r="N69" s="28">
        <v>110</v>
      </c>
      <c r="O69" s="20"/>
    </row>
    <row r="70" spans="1:15" s="6" customFormat="1" x14ac:dyDescent="0.2">
      <c r="A70" s="27">
        <v>9813</v>
      </c>
      <c r="B70" s="28" t="s">
        <v>313</v>
      </c>
      <c r="C70" s="28" t="s">
        <v>314</v>
      </c>
      <c r="D70" s="28" t="s">
        <v>17</v>
      </c>
      <c r="E70" s="28" t="s">
        <v>275</v>
      </c>
      <c r="F70" s="28" t="s">
        <v>279</v>
      </c>
      <c r="G70" s="28" t="s">
        <v>113</v>
      </c>
      <c r="H70" s="28" t="s">
        <v>315</v>
      </c>
      <c r="I70" s="28" t="s">
        <v>40</v>
      </c>
      <c r="J70" s="28" t="s">
        <v>316</v>
      </c>
      <c r="K70" s="28" t="str">
        <f>Table13[[#This Row],[OPERATOR]]</f>
        <v>HEPBURNIA COAL CO.</v>
      </c>
      <c r="L70" s="28"/>
      <c r="M70" s="28"/>
      <c r="N70" s="28"/>
      <c r="O70" s="20"/>
    </row>
    <row r="71" spans="1:15" s="6" customFormat="1" x14ac:dyDescent="0.2">
      <c r="A71" s="27">
        <v>21024</v>
      </c>
      <c r="B71" s="28" t="s">
        <v>317</v>
      </c>
      <c r="C71" s="28" t="s">
        <v>318</v>
      </c>
      <c r="D71" s="28" t="s">
        <v>17</v>
      </c>
      <c r="E71" s="28" t="s">
        <v>18</v>
      </c>
      <c r="F71" s="28" t="s">
        <v>227</v>
      </c>
      <c r="G71" s="28" t="s">
        <v>20</v>
      </c>
      <c r="H71" s="28" t="s">
        <v>319</v>
      </c>
      <c r="I71" s="28" t="s">
        <v>22</v>
      </c>
      <c r="J71" s="28" t="s">
        <v>320</v>
      </c>
      <c r="K71" s="28" t="s">
        <v>320</v>
      </c>
      <c r="L71" s="28"/>
      <c r="M71" s="28" t="s">
        <v>24</v>
      </c>
      <c r="N71" s="28">
        <v>35</v>
      </c>
      <c r="O71" s="20"/>
    </row>
    <row r="72" spans="1:15" s="6" customFormat="1" x14ac:dyDescent="0.2">
      <c r="A72" s="27">
        <v>21004</v>
      </c>
      <c r="B72" s="28" t="s">
        <v>321</v>
      </c>
      <c r="C72" s="28" t="s">
        <v>322</v>
      </c>
      <c r="D72" s="28" t="s">
        <v>35</v>
      </c>
      <c r="E72" s="28" t="s">
        <v>18</v>
      </c>
      <c r="F72" s="28" t="s">
        <v>227</v>
      </c>
      <c r="G72" s="28" t="s">
        <v>20</v>
      </c>
      <c r="H72" s="28" t="s">
        <v>323</v>
      </c>
      <c r="I72" s="28" t="s">
        <v>22</v>
      </c>
      <c r="J72" s="28" t="s">
        <v>320</v>
      </c>
      <c r="K72" s="28" t="s">
        <v>320</v>
      </c>
      <c r="L72" s="28"/>
      <c r="M72" s="28" t="s">
        <v>24</v>
      </c>
      <c r="N72" s="28">
        <v>70</v>
      </c>
      <c r="O72" s="20"/>
    </row>
    <row r="73" spans="1:15" s="6" customFormat="1" x14ac:dyDescent="0.2">
      <c r="A73" s="27">
        <v>20025</v>
      </c>
      <c r="B73" s="28" t="s">
        <v>324</v>
      </c>
      <c r="C73" s="28" t="s">
        <v>325</v>
      </c>
      <c r="D73" s="28" t="s">
        <v>252</v>
      </c>
      <c r="E73" s="28" t="s">
        <v>18</v>
      </c>
      <c r="F73" s="28" t="s">
        <v>326</v>
      </c>
      <c r="G73" s="28" t="s">
        <v>20</v>
      </c>
      <c r="H73" s="28" t="s">
        <v>327</v>
      </c>
      <c r="I73" s="28" t="s">
        <v>22</v>
      </c>
      <c r="J73" s="28" t="s">
        <v>328</v>
      </c>
      <c r="K73" s="28" t="s">
        <v>328</v>
      </c>
      <c r="L73" s="28"/>
      <c r="M73" s="28" t="s">
        <v>42</v>
      </c>
      <c r="N73" s="28">
        <v>110</v>
      </c>
      <c r="O73" s="20"/>
    </row>
    <row r="74" spans="1:15" s="6" customFormat="1" x14ac:dyDescent="0.2">
      <c r="A74" s="27">
        <v>21007</v>
      </c>
      <c r="B74" s="28" t="s">
        <v>329</v>
      </c>
      <c r="C74" s="28" t="s">
        <v>330</v>
      </c>
      <c r="D74" s="28" t="s">
        <v>35</v>
      </c>
      <c r="E74" s="28" t="s">
        <v>18</v>
      </c>
      <c r="F74" s="28" t="s">
        <v>227</v>
      </c>
      <c r="G74" s="28" t="s">
        <v>20</v>
      </c>
      <c r="H74" s="28" t="s">
        <v>331</v>
      </c>
      <c r="I74" s="28" t="s">
        <v>22</v>
      </c>
      <c r="J74" s="28" t="s">
        <v>328</v>
      </c>
      <c r="K74" s="28" t="str">
        <f>Table13[[#This Row],[OPERATOR]]</f>
        <v>INMET MINING</v>
      </c>
      <c r="L74" s="28"/>
      <c r="M74" s="28" t="s">
        <v>76</v>
      </c>
      <c r="N74" s="28">
        <v>120</v>
      </c>
      <c r="O74" s="20"/>
    </row>
    <row r="75" spans="1:15" s="6" customFormat="1" x14ac:dyDescent="0.2">
      <c r="A75" s="27">
        <v>70130</v>
      </c>
      <c r="B75" s="28" t="s">
        <v>332</v>
      </c>
      <c r="C75" s="28" t="s">
        <v>333</v>
      </c>
      <c r="D75" s="28" t="s">
        <v>139</v>
      </c>
      <c r="E75" s="28" t="s">
        <v>36</v>
      </c>
      <c r="F75" s="28" t="s">
        <v>140</v>
      </c>
      <c r="G75" s="28" t="s">
        <v>113</v>
      </c>
      <c r="H75" s="28" t="s">
        <v>332</v>
      </c>
      <c r="I75" s="28" t="s">
        <v>65</v>
      </c>
      <c r="J75" s="28" t="s">
        <v>334</v>
      </c>
      <c r="K75" s="28" t="str">
        <f>Table13[[#This Row],[OPERATOR]]</f>
        <v>JEDDO COAL</v>
      </c>
      <c r="L75" s="28" t="s">
        <v>143</v>
      </c>
      <c r="M75" s="28" t="s">
        <v>24</v>
      </c>
      <c r="N75" s="28"/>
      <c r="O75" s="20"/>
    </row>
    <row r="76" spans="1:15" s="6" customFormat="1" x14ac:dyDescent="0.2">
      <c r="A76" s="27">
        <v>13</v>
      </c>
      <c r="B76" s="28" t="s">
        <v>335</v>
      </c>
      <c r="C76" s="28" t="s">
        <v>336</v>
      </c>
      <c r="D76" s="28" t="s">
        <v>27</v>
      </c>
      <c r="E76" s="28" t="s">
        <v>28</v>
      </c>
      <c r="F76" s="28" t="s">
        <v>28</v>
      </c>
      <c r="G76" s="28" t="s">
        <v>20</v>
      </c>
      <c r="H76" s="28" t="s">
        <v>337</v>
      </c>
      <c r="I76" s="28" t="s">
        <v>22</v>
      </c>
      <c r="J76" s="28" t="s">
        <v>338</v>
      </c>
      <c r="K76" s="28" t="s">
        <v>339</v>
      </c>
      <c r="L76" s="28"/>
      <c r="M76" s="28" t="s">
        <v>24</v>
      </c>
      <c r="N76" s="28">
        <v>33</v>
      </c>
      <c r="O76" s="20"/>
    </row>
    <row r="77" spans="1:15" s="6" customFormat="1" x14ac:dyDescent="0.2">
      <c r="A77" s="27">
        <v>926</v>
      </c>
      <c r="B77" s="28" t="s">
        <v>340</v>
      </c>
      <c r="C77" s="28" t="s">
        <v>341</v>
      </c>
      <c r="D77" s="28" t="s">
        <v>45</v>
      </c>
      <c r="E77" s="28" t="s">
        <v>18</v>
      </c>
      <c r="F77" s="28" t="s">
        <v>108</v>
      </c>
      <c r="G77" s="28" t="s">
        <v>38</v>
      </c>
      <c r="H77" s="28" t="s">
        <v>342</v>
      </c>
      <c r="I77" s="28" t="s">
        <v>22</v>
      </c>
      <c r="J77" s="29" t="s">
        <v>343</v>
      </c>
      <c r="K77" s="28" t="s">
        <v>339</v>
      </c>
      <c r="L77" s="28"/>
      <c r="M77" s="28" t="s">
        <v>76</v>
      </c>
      <c r="N77" s="28"/>
      <c r="O77" s="20"/>
    </row>
    <row r="78" spans="1:15" s="6" customFormat="1" x14ac:dyDescent="0.2">
      <c r="A78" s="27">
        <v>78130</v>
      </c>
      <c r="B78" s="28" t="s">
        <v>344</v>
      </c>
      <c r="C78" s="28" t="s">
        <v>345</v>
      </c>
      <c r="D78" s="28" t="s">
        <v>45</v>
      </c>
      <c r="E78" s="28" t="s">
        <v>118</v>
      </c>
      <c r="F78" s="28"/>
      <c r="G78" s="28" t="s">
        <v>119</v>
      </c>
      <c r="H78" s="28" t="s">
        <v>346</v>
      </c>
      <c r="I78" s="28" t="s">
        <v>65</v>
      </c>
      <c r="J78" s="28" t="s">
        <v>347</v>
      </c>
      <c r="K78" s="28" t="str">
        <f>Table13[[#This Row],[OPERATOR]]</f>
        <v>KENNECOTT ENERGY CO.</v>
      </c>
      <c r="L78" s="28"/>
      <c r="M78" s="28"/>
      <c r="N78" s="28"/>
      <c r="O78" s="20"/>
    </row>
    <row r="79" spans="1:15" s="6" customFormat="1" x14ac:dyDescent="0.2">
      <c r="A79" s="27">
        <v>78110</v>
      </c>
      <c r="B79" s="28" t="s">
        <v>348</v>
      </c>
      <c r="C79" s="28" t="s">
        <v>349</v>
      </c>
      <c r="D79" s="28" t="s">
        <v>45</v>
      </c>
      <c r="E79" s="28" t="s">
        <v>118</v>
      </c>
      <c r="F79" s="28"/>
      <c r="G79" s="28" t="s">
        <v>119</v>
      </c>
      <c r="H79" s="28" t="s">
        <v>350</v>
      </c>
      <c r="I79" s="28" t="s">
        <v>65</v>
      </c>
      <c r="J79" s="28" t="s">
        <v>347</v>
      </c>
      <c r="K79" s="28" t="str">
        <f>Table13[[#This Row],[OPERATOR]]</f>
        <v>KENNECOTT ENERGY CO.</v>
      </c>
      <c r="L79" s="28"/>
      <c r="M79" s="28"/>
      <c r="N79" s="28"/>
      <c r="O79" s="20"/>
    </row>
    <row r="80" spans="1:15" s="6" customFormat="1" x14ac:dyDescent="0.2">
      <c r="A80" s="27">
        <v>78195</v>
      </c>
      <c r="B80" s="28" t="s">
        <v>351</v>
      </c>
      <c r="C80" s="28" t="s">
        <v>352</v>
      </c>
      <c r="D80" s="28" t="s">
        <v>45</v>
      </c>
      <c r="E80" s="28" t="s">
        <v>118</v>
      </c>
      <c r="F80" s="28"/>
      <c r="G80" s="28" t="s">
        <v>119</v>
      </c>
      <c r="H80" s="28" t="s">
        <v>351</v>
      </c>
      <c r="I80" s="28" t="s">
        <v>65</v>
      </c>
      <c r="J80" s="28" t="s">
        <v>347</v>
      </c>
      <c r="K80" s="28" t="str">
        <f>Table13[[#This Row],[OPERATOR]]</f>
        <v>KENNECOTT ENERGY CO.</v>
      </c>
      <c r="L80" s="28"/>
      <c r="M80" s="28"/>
      <c r="N80" s="28"/>
      <c r="O80" s="20"/>
    </row>
    <row r="81" spans="1:15" s="6" customFormat="1" x14ac:dyDescent="0.2">
      <c r="A81" s="27">
        <v>70050</v>
      </c>
      <c r="B81" s="28" t="s">
        <v>353</v>
      </c>
      <c r="C81" s="28" t="s">
        <v>354</v>
      </c>
      <c r="D81" s="28" t="s">
        <v>139</v>
      </c>
      <c r="E81" s="28" t="s">
        <v>36</v>
      </c>
      <c r="F81" s="28" t="s">
        <v>140</v>
      </c>
      <c r="G81" s="28" t="s">
        <v>113</v>
      </c>
      <c r="H81" s="28" t="s">
        <v>353</v>
      </c>
      <c r="I81" s="28" t="s">
        <v>65</v>
      </c>
      <c r="J81" s="28" t="s">
        <v>355</v>
      </c>
      <c r="K81" s="28" t="str">
        <f>Table13[[#This Row],[OPERATOR]]</f>
        <v>KEYSTONE FILLER &amp; MFG. CO.</v>
      </c>
      <c r="L81" s="28" t="s">
        <v>282</v>
      </c>
      <c r="M81" s="28"/>
      <c r="N81" s="28"/>
      <c r="O81" s="20"/>
    </row>
    <row r="82" spans="1:15" s="6" customFormat="1" x14ac:dyDescent="0.2">
      <c r="A82" s="27">
        <v>78541</v>
      </c>
      <c r="B82" s="28" t="s">
        <v>356</v>
      </c>
      <c r="C82" s="28" t="s">
        <v>357</v>
      </c>
      <c r="D82" s="28" t="s">
        <v>45</v>
      </c>
      <c r="E82" s="28" t="s">
        <v>118</v>
      </c>
      <c r="F82" s="28"/>
      <c r="G82" s="28" t="s">
        <v>119</v>
      </c>
      <c r="H82" s="28" t="s">
        <v>358</v>
      </c>
      <c r="I82" s="28" t="s">
        <v>65</v>
      </c>
      <c r="J82" s="28" t="s">
        <v>359</v>
      </c>
      <c r="K82" s="28" t="str">
        <f>Table13[[#This Row],[OPERATOR]]</f>
        <v>KIEWIT MINING GROUP</v>
      </c>
      <c r="L82" s="28"/>
      <c r="M82" s="28"/>
      <c r="N82" s="28"/>
      <c r="O82" s="20"/>
    </row>
    <row r="83" spans="1:15" s="6" customFormat="1" x14ac:dyDescent="0.2">
      <c r="A83" s="27">
        <v>70232</v>
      </c>
      <c r="B83" s="28" t="s">
        <v>360</v>
      </c>
      <c r="C83" s="28" t="s">
        <v>361</v>
      </c>
      <c r="D83" s="28" t="s">
        <v>139</v>
      </c>
      <c r="E83" s="28" t="s">
        <v>36</v>
      </c>
      <c r="F83" s="28" t="s">
        <v>140</v>
      </c>
      <c r="G83" s="28" t="s">
        <v>113</v>
      </c>
      <c r="H83" s="28" t="s">
        <v>362</v>
      </c>
      <c r="I83" s="28" t="s">
        <v>65</v>
      </c>
      <c r="J83" s="28" t="s">
        <v>363</v>
      </c>
      <c r="K83" s="28" t="str">
        <f>Table13[[#This Row],[OPERATOR]]</f>
        <v>KIMMELS COAL &amp; PACKAGING</v>
      </c>
      <c r="L83" s="28" t="s">
        <v>143</v>
      </c>
      <c r="M83" s="28"/>
      <c r="N83" s="28"/>
      <c r="O83" s="20"/>
    </row>
    <row r="84" spans="1:15" s="6" customFormat="1" x14ac:dyDescent="0.2">
      <c r="A84" s="27">
        <v>10004</v>
      </c>
      <c r="B84" s="28" t="s">
        <v>364</v>
      </c>
      <c r="C84" s="28" t="s">
        <v>365</v>
      </c>
      <c r="D84" s="28"/>
      <c r="E84" s="28"/>
      <c r="F84" s="28"/>
      <c r="G84" s="28" t="s">
        <v>366</v>
      </c>
      <c r="H84" s="28" t="s">
        <v>367</v>
      </c>
      <c r="I84" s="28" t="s">
        <v>368</v>
      </c>
      <c r="J84" s="28" t="s">
        <v>369</v>
      </c>
      <c r="K84" s="28" t="str">
        <f>Table13[[#This Row],[OPERATOR]]</f>
        <v>KINDER MORGAN BULK TERMINAL</v>
      </c>
      <c r="L84" s="28"/>
      <c r="M84" s="28"/>
      <c r="N84" s="28"/>
      <c r="O84" s="20"/>
    </row>
    <row r="85" spans="1:15" s="6" customFormat="1" x14ac:dyDescent="0.2">
      <c r="A85" s="27">
        <v>23002</v>
      </c>
      <c r="B85" s="28" t="s">
        <v>370</v>
      </c>
      <c r="C85" s="28" t="s">
        <v>371</v>
      </c>
      <c r="D85" s="28" t="s">
        <v>35</v>
      </c>
      <c r="E85" s="28" t="s">
        <v>18</v>
      </c>
      <c r="F85" s="28" t="s">
        <v>372</v>
      </c>
      <c r="G85" s="28" t="s">
        <v>373</v>
      </c>
      <c r="H85" s="28" t="s">
        <v>374</v>
      </c>
      <c r="I85" s="28" t="s">
        <v>22</v>
      </c>
      <c r="J85" s="28" t="s">
        <v>375</v>
      </c>
      <c r="K85" s="28" t="s">
        <v>375</v>
      </c>
      <c r="L85" s="28"/>
      <c r="M85" s="28" t="s">
        <v>76</v>
      </c>
      <c r="N85" s="28"/>
      <c r="O85" s="20"/>
    </row>
    <row r="86" spans="1:15" s="6" customFormat="1" x14ac:dyDescent="0.2">
      <c r="A86" s="27">
        <v>70120</v>
      </c>
      <c r="B86" s="28" t="s">
        <v>376</v>
      </c>
      <c r="C86" s="28" t="s">
        <v>377</v>
      </c>
      <c r="D86" s="28" t="s">
        <v>139</v>
      </c>
      <c r="E86" s="28" t="s">
        <v>36</v>
      </c>
      <c r="F86" s="28" t="s">
        <v>140</v>
      </c>
      <c r="G86" s="28" t="s">
        <v>113</v>
      </c>
      <c r="H86" s="28" t="s">
        <v>376</v>
      </c>
      <c r="I86" s="28" t="s">
        <v>65</v>
      </c>
      <c r="J86" s="28" t="s">
        <v>378</v>
      </c>
      <c r="K86" s="28" t="str">
        <f>Table13[[#This Row],[OPERATOR]]</f>
        <v>LEHIGH ANTHRACITE/ROBINDALE</v>
      </c>
      <c r="L86" s="28" t="s">
        <v>143</v>
      </c>
      <c r="M86" s="28"/>
      <c r="N86" s="28"/>
      <c r="O86" s="20"/>
    </row>
    <row r="87" spans="1:15" s="6" customFormat="1" x14ac:dyDescent="0.2">
      <c r="A87" s="27">
        <v>1865</v>
      </c>
      <c r="B87" s="28" t="s">
        <v>379</v>
      </c>
      <c r="C87" s="28" t="s">
        <v>380</v>
      </c>
      <c r="D87" s="28" t="s">
        <v>381</v>
      </c>
      <c r="E87" s="28" t="s">
        <v>18</v>
      </c>
      <c r="F87" s="28" t="s">
        <v>49</v>
      </c>
      <c r="G87" s="28" t="s">
        <v>38</v>
      </c>
      <c r="H87" s="28" t="s">
        <v>382</v>
      </c>
      <c r="I87" s="28" t="s">
        <v>22</v>
      </c>
      <c r="J87" s="28" t="s">
        <v>383</v>
      </c>
      <c r="K87" s="28" t="s">
        <v>383</v>
      </c>
      <c r="L87" s="28"/>
      <c r="M87" s="28" t="s">
        <v>76</v>
      </c>
      <c r="N87" s="28"/>
      <c r="O87" s="20"/>
    </row>
    <row r="88" spans="1:15" s="6" customFormat="1" x14ac:dyDescent="0.2">
      <c r="A88" s="27">
        <v>78475</v>
      </c>
      <c r="B88" s="28" t="s">
        <v>384</v>
      </c>
      <c r="C88" s="28" t="s">
        <v>385</v>
      </c>
      <c r="D88" s="28" t="s">
        <v>27</v>
      </c>
      <c r="E88" s="28" t="s">
        <v>36</v>
      </c>
      <c r="F88" s="28" t="s">
        <v>28</v>
      </c>
      <c r="G88" s="28" t="s">
        <v>113</v>
      </c>
      <c r="H88" s="28" t="s">
        <v>384</v>
      </c>
      <c r="I88" s="28" t="s">
        <v>40</v>
      </c>
      <c r="J88" s="28" t="s">
        <v>386</v>
      </c>
      <c r="K88" s="28" t="str">
        <f>Table13[[#This Row],[OPERATOR]]</f>
        <v>MIDCONTINENT COAL &amp; COKE</v>
      </c>
      <c r="L88" s="28"/>
      <c r="M88" s="28" t="s">
        <v>24</v>
      </c>
      <c r="N88" s="28"/>
      <c r="O88" s="20"/>
    </row>
    <row r="89" spans="1:15" s="6" customFormat="1" x14ac:dyDescent="0.2">
      <c r="A89" s="27">
        <v>78637</v>
      </c>
      <c r="B89" s="28" t="s">
        <v>387</v>
      </c>
      <c r="C89" s="28" t="s">
        <v>388</v>
      </c>
      <c r="D89" s="28" t="s">
        <v>27</v>
      </c>
      <c r="E89" s="28" t="s">
        <v>28</v>
      </c>
      <c r="F89" s="28" t="s">
        <v>28</v>
      </c>
      <c r="G89" s="28" t="s">
        <v>171</v>
      </c>
      <c r="H89" s="28" t="s">
        <v>389</v>
      </c>
      <c r="I89" s="28" t="s">
        <v>22</v>
      </c>
      <c r="J89" s="28" t="s">
        <v>390</v>
      </c>
      <c r="K89" s="28" t="s">
        <v>312</v>
      </c>
      <c r="L89" s="28"/>
      <c r="M89" s="28" t="s">
        <v>24</v>
      </c>
      <c r="N89" s="28">
        <v>100</v>
      </c>
      <c r="O89" s="20"/>
    </row>
    <row r="90" spans="1:15" s="6" customFormat="1" x14ac:dyDescent="0.2">
      <c r="A90" s="27">
        <v>78641</v>
      </c>
      <c r="B90" s="28" t="s">
        <v>391</v>
      </c>
      <c r="C90" s="28" t="s">
        <v>392</v>
      </c>
      <c r="D90" s="28"/>
      <c r="E90" s="28"/>
      <c r="F90" s="28" t="s">
        <v>170</v>
      </c>
      <c r="G90" s="28" t="s">
        <v>171</v>
      </c>
      <c r="H90" s="28" t="s">
        <v>393</v>
      </c>
      <c r="I90" s="28" t="s">
        <v>173</v>
      </c>
      <c r="J90" s="28" t="s">
        <v>391</v>
      </c>
      <c r="K90" s="28" t="str">
        <f>Table13[[#This Row],[OPERATOR]]</f>
        <v>MIDWEST TERMINALS</v>
      </c>
      <c r="L90" s="28"/>
      <c r="M90" s="28"/>
      <c r="N90" s="28"/>
      <c r="O90" s="20"/>
    </row>
    <row r="91" spans="1:15" s="6" customFormat="1" x14ac:dyDescent="0.2">
      <c r="A91" s="27">
        <v>78533</v>
      </c>
      <c r="B91" s="28" t="s">
        <v>394</v>
      </c>
      <c r="C91" s="28" t="s">
        <v>395</v>
      </c>
      <c r="D91" s="28"/>
      <c r="E91" s="28"/>
      <c r="F91" s="28" t="s">
        <v>396</v>
      </c>
      <c r="G91" s="28" t="s">
        <v>113</v>
      </c>
      <c r="H91" s="28" t="s">
        <v>397</v>
      </c>
      <c r="I91" s="28" t="s">
        <v>40</v>
      </c>
      <c r="J91" s="28" t="s">
        <v>398</v>
      </c>
      <c r="K91" s="28" t="str">
        <f>Table13[[#This Row],[OPERATOR]]</f>
        <v>MOL-DOK</v>
      </c>
      <c r="L91" s="28"/>
      <c r="M91" s="28" t="s">
        <v>24</v>
      </c>
      <c r="N91" s="28"/>
      <c r="O91" s="20"/>
    </row>
    <row r="92" spans="1:15" s="6" customFormat="1" x14ac:dyDescent="0.2">
      <c r="A92" s="27">
        <v>21035</v>
      </c>
      <c r="B92" s="28" t="s">
        <v>399</v>
      </c>
      <c r="C92" s="28" t="s">
        <v>318</v>
      </c>
      <c r="D92" s="28" t="s">
        <v>17</v>
      </c>
      <c r="E92" s="28" t="s">
        <v>18</v>
      </c>
      <c r="F92" s="28" t="s">
        <v>227</v>
      </c>
      <c r="G92" s="28" t="s">
        <v>20</v>
      </c>
      <c r="H92" s="28" t="s">
        <v>319</v>
      </c>
      <c r="I92" s="28" t="s">
        <v>22</v>
      </c>
      <c r="J92" s="28" t="s">
        <v>400</v>
      </c>
      <c r="K92" s="28" t="s">
        <v>400</v>
      </c>
      <c r="L92" s="28"/>
      <c r="M92" s="28" t="s">
        <v>24</v>
      </c>
      <c r="N92" s="28">
        <v>35</v>
      </c>
      <c r="O92" s="20"/>
    </row>
    <row r="93" spans="1:15" s="6" customFormat="1" x14ac:dyDescent="0.2">
      <c r="A93" s="27">
        <v>23015</v>
      </c>
      <c r="B93" s="28" t="s">
        <v>401</v>
      </c>
      <c r="C93" s="28" t="s">
        <v>402</v>
      </c>
      <c r="D93" s="28" t="s">
        <v>45</v>
      </c>
      <c r="E93" s="28" t="s">
        <v>18</v>
      </c>
      <c r="F93" s="28" t="s">
        <v>372</v>
      </c>
      <c r="G93" s="28" t="s">
        <v>373</v>
      </c>
      <c r="H93" s="28" t="s">
        <v>403</v>
      </c>
      <c r="I93" s="28" t="s">
        <v>22</v>
      </c>
      <c r="J93" s="28" t="s">
        <v>404</v>
      </c>
      <c r="K93" s="28" t="s">
        <v>404</v>
      </c>
      <c r="L93" s="28"/>
      <c r="M93" s="28" t="s">
        <v>24</v>
      </c>
      <c r="N93" s="28"/>
      <c r="O93" s="20"/>
    </row>
    <row r="94" spans="1:15" s="6" customFormat="1" x14ac:dyDescent="0.2">
      <c r="A94" s="27">
        <v>5008</v>
      </c>
      <c r="B94" s="28" t="s">
        <v>405</v>
      </c>
      <c r="C94" s="28" t="s">
        <v>406</v>
      </c>
      <c r="D94" s="28" t="s">
        <v>17</v>
      </c>
      <c r="E94" s="28" t="s">
        <v>407</v>
      </c>
      <c r="F94" s="28" t="s">
        <v>408</v>
      </c>
      <c r="G94" s="28" t="s">
        <v>171</v>
      </c>
      <c r="H94" s="28" t="s">
        <v>405</v>
      </c>
      <c r="I94" s="28" t="s">
        <v>22</v>
      </c>
      <c r="J94" s="28" t="s">
        <v>409</v>
      </c>
      <c r="K94" s="28" t="str">
        <f>Table13[[#This Row],[OPERATOR]]</f>
        <v>NORFOLK SOUTHERN CORPORATION</v>
      </c>
      <c r="L94" s="28"/>
      <c r="M94" s="28" t="s">
        <v>76</v>
      </c>
      <c r="N94" s="28">
        <v>150</v>
      </c>
      <c r="O94" s="20"/>
    </row>
    <row r="95" spans="1:15" s="6" customFormat="1" x14ac:dyDescent="0.2">
      <c r="A95" s="27">
        <v>5990</v>
      </c>
      <c r="B95" s="28" t="s">
        <v>410</v>
      </c>
      <c r="C95" s="28" t="s">
        <v>411</v>
      </c>
      <c r="D95" s="28" t="s">
        <v>35</v>
      </c>
      <c r="E95" s="28"/>
      <c r="F95" s="28"/>
      <c r="G95" s="28" t="s">
        <v>171</v>
      </c>
      <c r="H95" s="28" t="s">
        <v>410</v>
      </c>
      <c r="I95" s="28" t="s">
        <v>173</v>
      </c>
      <c r="J95" s="28" t="s">
        <v>409</v>
      </c>
      <c r="K95" s="28" t="str">
        <f>Table13[[#This Row],[OPERATOR]]</f>
        <v>NORFOLK SOUTHERN CORPORATION</v>
      </c>
      <c r="L95" s="28"/>
      <c r="M95" s="28"/>
      <c r="N95" s="28"/>
      <c r="O95" s="20"/>
    </row>
    <row r="96" spans="1:15" s="6" customFormat="1" x14ac:dyDescent="0.2">
      <c r="A96" s="27">
        <v>1635</v>
      </c>
      <c r="B96" s="28" t="s">
        <v>412</v>
      </c>
      <c r="C96" s="28" t="s">
        <v>413</v>
      </c>
      <c r="D96" s="28" t="s">
        <v>35</v>
      </c>
      <c r="E96" s="28" t="s">
        <v>18</v>
      </c>
      <c r="F96" s="28" t="s">
        <v>49</v>
      </c>
      <c r="G96" s="28" t="s">
        <v>64</v>
      </c>
      <c r="H96" s="28" t="s">
        <v>414</v>
      </c>
      <c r="I96" s="28" t="s">
        <v>22</v>
      </c>
      <c r="J96" s="28" t="s">
        <v>415</v>
      </c>
      <c r="K96" s="28" t="s">
        <v>415</v>
      </c>
      <c r="L96" s="28"/>
      <c r="M96" s="28" t="s">
        <v>76</v>
      </c>
      <c r="N96" s="28">
        <v>120</v>
      </c>
      <c r="O96" s="20"/>
    </row>
    <row r="97" spans="1:15" s="6" customFormat="1" x14ac:dyDescent="0.2">
      <c r="A97" s="27">
        <v>37550</v>
      </c>
      <c r="B97" s="28" t="s">
        <v>416</v>
      </c>
      <c r="C97" s="28" t="s">
        <v>417</v>
      </c>
      <c r="D97" s="28" t="s">
        <v>45</v>
      </c>
      <c r="E97" s="28" t="s">
        <v>54</v>
      </c>
      <c r="F97" s="28" t="s">
        <v>55</v>
      </c>
      <c r="G97" s="28" t="s">
        <v>56</v>
      </c>
      <c r="H97" s="28" t="s">
        <v>418</v>
      </c>
      <c r="I97" s="28" t="s">
        <v>65</v>
      </c>
      <c r="J97" s="28" t="s">
        <v>419</v>
      </c>
      <c r="K97" s="28" t="str">
        <f>Table13[[#This Row],[OPERATOR]]</f>
        <v>PEABODY COAL SALES, LLC</v>
      </c>
      <c r="L97" s="28" t="s">
        <v>420</v>
      </c>
      <c r="M97" s="28" t="s">
        <v>76</v>
      </c>
      <c r="N97" s="28"/>
      <c r="O97" s="20"/>
    </row>
    <row r="98" spans="1:15" s="6" customFormat="1" x14ac:dyDescent="0.2">
      <c r="A98" s="27">
        <v>78557</v>
      </c>
      <c r="B98" s="28" t="s">
        <v>421</v>
      </c>
      <c r="C98" s="28" t="s">
        <v>422</v>
      </c>
      <c r="D98" s="28" t="s">
        <v>45</v>
      </c>
      <c r="E98" s="28" t="s">
        <v>54</v>
      </c>
      <c r="F98" s="28"/>
      <c r="G98" s="28" t="s">
        <v>285</v>
      </c>
      <c r="H98" s="28" t="s">
        <v>423</v>
      </c>
      <c r="I98" s="28" t="s">
        <v>65</v>
      </c>
      <c r="J98" s="28" t="s">
        <v>424</v>
      </c>
      <c r="K98" s="28" t="str">
        <f>Table13[[#This Row],[OPERATOR]]</f>
        <v>PEABODY COAL SALES, LLC.</v>
      </c>
      <c r="L98" s="28"/>
      <c r="M98" s="28"/>
      <c r="N98" s="28"/>
      <c r="O98" s="20"/>
    </row>
    <row r="99" spans="1:15" s="6" customFormat="1" x14ac:dyDescent="0.2">
      <c r="A99" s="27">
        <v>37535</v>
      </c>
      <c r="B99" s="28" t="s">
        <v>425</v>
      </c>
      <c r="C99" s="28" t="s">
        <v>426</v>
      </c>
      <c r="D99" s="28" t="s">
        <v>45</v>
      </c>
      <c r="E99" s="28" t="s">
        <v>54</v>
      </c>
      <c r="F99" s="28" t="s">
        <v>55</v>
      </c>
      <c r="G99" s="28" t="s">
        <v>56</v>
      </c>
      <c r="H99" s="28" t="s">
        <v>425</v>
      </c>
      <c r="I99" s="28" t="s">
        <v>58</v>
      </c>
      <c r="J99" s="28" t="s">
        <v>424</v>
      </c>
      <c r="K99" s="28" t="str">
        <f>Table13[[#This Row],[OPERATOR]]</f>
        <v>PEABODY COAL SALES, LLC.</v>
      </c>
      <c r="L99" s="28"/>
      <c r="M99" s="28" t="s">
        <v>76</v>
      </c>
      <c r="N99" s="28"/>
      <c r="O99" s="20"/>
    </row>
    <row r="100" spans="1:15" s="6" customFormat="1" x14ac:dyDescent="0.2">
      <c r="A100" s="27">
        <v>37521</v>
      </c>
      <c r="B100" s="28" t="s">
        <v>427</v>
      </c>
      <c r="C100" s="28" t="s">
        <v>428</v>
      </c>
      <c r="D100" s="28" t="s">
        <v>45</v>
      </c>
      <c r="E100" s="28" t="s">
        <v>54</v>
      </c>
      <c r="F100" s="28" t="s">
        <v>55</v>
      </c>
      <c r="G100" s="28" t="s">
        <v>56</v>
      </c>
      <c r="H100" s="28" t="s">
        <v>429</v>
      </c>
      <c r="I100" s="28" t="s">
        <v>58</v>
      </c>
      <c r="J100" s="28" t="s">
        <v>424</v>
      </c>
      <c r="K100" s="28" t="str">
        <f>Table13[[#This Row],[OPERATOR]]</f>
        <v>PEABODY COAL SALES, LLC.</v>
      </c>
      <c r="L100" s="28"/>
      <c r="M100" s="28" t="s">
        <v>42</v>
      </c>
      <c r="N100" s="28"/>
      <c r="O100" s="20"/>
    </row>
    <row r="101" spans="1:15" s="6" customFormat="1" x14ac:dyDescent="0.2">
      <c r="A101" s="27">
        <v>78100</v>
      </c>
      <c r="B101" s="28" t="s">
        <v>430</v>
      </c>
      <c r="C101" s="28" t="s">
        <v>431</v>
      </c>
      <c r="D101" s="28" t="s">
        <v>45</v>
      </c>
      <c r="E101" s="28" t="s">
        <v>118</v>
      </c>
      <c r="F101" s="28"/>
      <c r="G101" s="28" t="s">
        <v>119</v>
      </c>
      <c r="H101" s="28" t="s">
        <v>430</v>
      </c>
      <c r="I101" s="28" t="s">
        <v>65</v>
      </c>
      <c r="J101" s="28" t="s">
        <v>424</v>
      </c>
      <c r="K101" s="28" t="str">
        <f>Table13[[#This Row],[OPERATOR]]</f>
        <v>PEABODY COAL SALES, LLC.</v>
      </c>
      <c r="L101" s="28"/>
      <c r="M101" s="28"/>
      <c r="N101" s="28"/>
      <c r="O101" s="20"/>
    </row>
    <row r="102" spans="1:15" s="6" customFormat="1" x14ac:dyDescent="0.2">
      <c r="A102" s="27">
        <v>716</v>
      </c>
      <c r="B102" s="28" t="s">
        <v>432</v>
      </c>
      <c r="C102" s="28" t="s">
        <v>433</v>
      </c>
      <c r="D102" s="28" t="s">
        <v>17</v>
      </c>
      <c r="E102" s="28" t="s">
        <v>18</v>
      </c>
      <c r="F102" s="28" t="s">
        <v>108</v>
      </c>
      <c r="G102" s="28" t="s">
        <v>64</v>
      </c>
      <c r="H102" s="28" t="s">
        <v>434</v>
      </c>
      <c r="I102" s="28" t="s">
        <v>22</v>
      </c>
      <c r="J102" s="28" t="s">
        <v>435</v>
      </c>
      <c r="K102" s="28" t="s">
        <v>435</v>
      </c>
      <c r="L102" s="28"/>
      <c r="M102" s="28" t="s">
        <v>76</v>
      </c>
      <c r="N102" s="28">
        <v>150</v>
      </c>
      <c r="O102" s="20"/>
    </row>
    <row r="103" spans="1:15" s="6" customFormat="1" x14ac:dyDescent="0.2">
      <c r="A103" s="27">
        <v>6190</v>
      </c>
      <c r="B103" s="28" t="s">
        <v>436</v>
      </c>
      <c r="C103" s="28" t="s">
        <v>437</v>
      </c>
      <c r="D103" s="28" t="s">
        <v>17</v>
      </c>
      <c r="E103" s="28" t="s">
        <v>18</v>
      </c>
      <c r="F103" s="28" t="s">
        <v>89</v>
      </c>
      <c r="G103" s="28" t="s">
        <v>38</v>
      </c>
      <c r="H103" s="28" t="s">
        <v>254</v>
      </c>
      <c r="I103" s="28" t="s">
        <v>22</v>
      </c>
      <c r="J103" s="28" t="s">
        <v>438</v>
      </c>
      <c r="K103" s="28" t="s">
        <v>438</v>
      </c>
      <c r="L103" s="28" t="s">
        <v>82</v>
      </c>
      <c r="M103" s="28" t="s">
        <v>76</v>
      </c>
      <c r="N103" s="28">
        <v>130</v>
      </c>
      <c r="O103" s="20"/>
    </row>
    <row r="104" spans="1:15" s="6" customFormat="1" x14ac:dyDescent="0.2">
      <c r="A104" s="27">
        <v>686</v>
      </c>
      <c r="B104" s="28" t="s">
        <v>439</v>
      </c>
      <c r="C104" s="28" t="s">
        <v>440</v>
      </c>
      <c r="D104" s="28" t="s">
        <v>45</v>
      </c>
      <c r="E104" s="28" t="s">
        <v>18</v>
      </c>
      <c r="F104" s="28" t="s">
        <v>108</v>
      </c>
      <c r="G104" s="28" t="s">
        <v>38</v>
      </c>
      <c r="H104" s="28" t="s">
        <v>441</v>
      </c>
      <c r="I104" s="28" t="s">
        <v>22</v>
      </c>
      <c r="J104" s="28" t="s">
        <v>438</v>
      </c>
      <c r="K104" s="28" t="s">
        <v>438</v>
      </c>
      <c r="L104" s="28"/>
      <c r="M104" s="28" t="s">
        <v>76</v>
      </c>
      <c r="N104" s="28">
        <v>110</v>
      </c>
      <c r="O104" s="20"/>
    </row>
    <row r="105" spans="1:15" s="6" customFormat="1" x14ac:dyDescent="0.2">
      <c r="A105" s="27">
        <v>9051</v>
      </c>
      <c r="B105" s="28" t="s">
        <v>442</v>
      </c>
      <c r="C105" s="28" t="s">
        <v>443</v>
      </c>
      <c r="D105" s="28" t="s">
        <v>17</v>
      </c>
      <c r="E105" s="28" t="s">
        <v>275</v>
      </c>
      <c r="F105" s="28" t="s">
        <v>279</v>
      </c>
      <c r="G105" s="28" t="s">
        <v>113</v>
      </c>
      <c r="H105" s="28" t="s">
        <v>442</v>
      </c>
      <c r="I105" s="28" t="s">
        <v>40</v>
      </c>
      <c r="J105" s="28" t="s">
        <v>444</v>
      </c>
      <c r="K105" s="28" t="s">
        <v>445</v>
      </c>
      <c r="L105" s="28" t="s">
        <v>446</v>
      </c>
      <c r="M105" s="28"/>
      <c r="N105" s="28"/>
      <c r="O105" s="20"/>
    </row>
    <row r="106" spans="1:15" s="6" customFormat="1" x14ac:dyDescent="0.2">
      <c r="A106" s="27">
        <v>22009</v>
      </c>
      <c r="B106" s="28" t="s">
        <v>447</v>
      </c>
      <c r="C106" s="28" t="s">
        <v>293</v>
      </c>
      <c r="D106" s="28" t="s">
        <v>45</v>
      </c>
      <c r="E106" s="28" t="s">
        <v>18</v>
      </c>
      <c r="F106" s="28" t="s">
        <v>146</v>
      </c>
      <c r="G106" s="28" t="s">
        <v>64</v>
      </c>
      <c r="H106" s="28" t="s">
        <v>294</v>
      </c>
      <c r="I106" s="28" t="s">
        <v>22</v>
      </c>
      <c r="J106" s="28" t="s">
        <v>448</v>
      </c>
      <c r="K106" s="28" t="s">
        <v>448</v>
      </c>
      <c r="L106" s="28"/>
      <c r="M106" s="28" t="s">
        <v>24</v>
      </c>
      <c r="N106" s="28"/>
      <c r="O106" s="20"/>
    </row>
    <row r="107" spans="1:15" s="6" customFormat="1" x14ac:dyDescent="0.2">
      <c r="A107" s="27">
        <v>6280</v>
      </c>
      <c r="B107" s="28" t="s">
        <v>449</v>
      </c>
      <c r="C107" s="28" t="s">
        <v>450</v>
      </c>
      <c r="D107" s="28" t="s">
        <v>17</v>
      </c>
      <c r="E107" s="28" t="s">
        <v>18</v>
      </c>
      <c r="F107" s="28" t="s">
        <v>79</v>
      </c>
      <c r="G107" s="28" t="s">
        <v>38</v>
      </c>
      <c r="H107" s="28" t="s">
        <v>451</v>
      </c>
      <c r="I107" s="28" t="s">
        <v>22</v>
      </c>
      <c r="J107" s="28" t="s">
        <v>452</v>
      </c>
      <c r="K107" s="28" t="s">
        <v>452</v>
      </c>
      <c r="L107" s="28" t="s">
        <v>82</v>
      </c>
      <c r="M107" s="28" t="s">
        <v>24</v>
      </c>
      <c r="N107" s="28">
        <v>100</v>
      </c>
      <c r="O107" s="20"/>
    </row>
    <row r="108" spans="1:15" s="6" customFormat="1" x14ac:dyDescent="0.2">
      <c r="A108" s="27">
        <v>78375</v>
      </c>
      <c r="B108" s="28" t="s">
        <v>453</v>
      </c>
      <c r="C108" s="28" t="s">
        <v>454</v>
      </c>
      <c r="D108" s="28" t="s">
        <v>45</v>
      </c>
      <c r="E108" s="28" t="s">
        <v>130</v>
      </c>
      <c r="F108" s="28"/>
      <c r="G108" s="28" t="s">
        <v>131</v>
      </c>
      <c r="H108" s="28" t="s">
        <v>455</v>
      </c>
      <c r="I108" s="28" t="s">
        <v>65</v>
      </c>
      <c r="J108" s="28" t="s">
        <v>456</v>
      </c>
      <c r="K108" s="28" t="str">
        <f>Table13[[#This Row],[OPERATOR]]</f>
        <v>RAG AMERICAN COAL CORP.</v>
      </c>
      <c r="L108" s="28"/>
      <c r="M108" s="28"/>
      <c r="N108" s="28"/>
      <c r="O108" s="20"/>
    </row>
    <row r="109" spans="1:15" s="6" customFormat="1" x14ac:dyDescent="0.2">
      <c r="A109" s="27">
        <v>2041</v>
      </c>
      <c r="B109" s="28" t="s">
        <v>457</v>
      </c>
      <c r="C109" s="28" t="s">
        <v>458</v>
      </c>
      <c r="D109" s="28" t="s">
        <v>17</v>
      </c>
      <c r="E109" s="28" t="s">
        <v>18</v>
      </c>
      <c r="F109" s="28" t="s">
        <v>187</v>
      </c>
      <c r="G109" s="28" t="s">
        <v>20</v>
      </c>
      <c r="H109" s="28" t="s">
        <v>459</v>
      </c>
      <c r="I109" s="28" t="s">
        <v>22</v>
      </c>
      <c r="J109" s="28" t="s">
        <v>460</v>
      </c>
      <c r="K109" s="28" t="s">
        <v>460</v>
      </c>
      <c r="L109" s="28"/>
      <c r="M109" s="28" t="s">
        <v>24</v>
      </c>
      <c r="N109" s="28">
        <v>120</v>
      </c>
      <c r="O109" s="20"/>
    </row>
    <row r="110" spans="1:15" s="6" customFormat="1" x14ac:dyDescent="0.2">
      <c r="A110" s="27">
        <v>1774</v>
      </c>
      <c r="B110" s="28" t="s">
        <v>461</v>
      </c>
      <c r="C110" s="28" t="s">
        <v>462</v>
      </c>
      <c r="D110" s="28" t="s">
        <v>35</v>
      </c>
      <c r="E110" s="28" t="s">
        <v>18</v>
      </c>
      <c r="F110" s="28" t="s">
        <v>19</v>
      </c>
      <c r="G110" s="28" t="s">
        <v>20</v>
      </c>
      <c r="H110" s="28" t="s">
        <v>463</v>
      </c>
      <c r="I110" s="28" t="s">
        <v>22</v>
      </c>
      <c r="J110" s="28" t="s">
        <v>460</v>
      </c>
      <c r="K110" s="28" t="s">
        <v>460</v>
      </c>
      <c r="L110" s="28"/>
      <c r="M110" s="28" t="s">
        <v>42</v>
      </c>
      <c r="N110" s="28">
        <v>135</v>
      </c>
      <c r="O110" s="20"/>
    </row>
    <row r="111" spans="1:15" s="6" customFormat="1" x14ac:dyDescent="0.2">
      <c r="A111" s="27">
        <v>71070</v>
      </c>
      <c r="B111" s="28" t="s">
        <v>464</v>
      </c>
      <c r="C111" s="28" t="s">
        <v>465</v>
      </c>
      <c r="D111" s="28" t="s">
        <v>139</v>
      </c>
      <c r="E111" s="28" t="s">
        <v>36</v>
      </c>
      <c r="F111" s="28" t="s">
        <v>140</v>
      </c>
      <c r="G111" s="28" t="s">
        <v>113</v>
      </c>
      <c r="H111" s="28" t="s">
        <v>466</v>
      </c>
      <c r="I111" s="28" t="s">
        <v>65</v>
      </c>
      <c r="J111" s="28" t="s">
        <v>467</v>
      </c>
      <c r="K111" s="28" t="str">
        <f>Table13[[#This Row],[OPERATOR]]</f>
        <v>READING ANTHRACITE</v>
      </c>
      <c r="L111" s="28" t="s">
        <v>143</v>
      </c>
      <c r="M111" s="28"/>
      <c r="N111" s="28"/>
      <c r="O111" s="20"/>
    </row>
    <row r="112" spans="1:15" s="6" customFormat="1" x14ac:dyDescent="0.2">
      <c r="A112" s="27">
        <v>70238</v>
      </c>
      <c r="B112" s="28" t="s">
        <v>468</v>
      </c>
      <c r="C112" s="28" t="s">
        <v>469</v>
      </c>
      <c r="D112" s="28" t="s">
        <v>139</v>
      </c>
      <c r="E112" s="28" t="s">
        <v>36</v>
      </c>
      <c r="F112" s="28" t="s">
        <v>140</v>
      </c>
      <c r="G112" s="28" t="s">
        <v>113</v>
      </c>
      <c r="H112" s="28" t="s">
        <v>468</v>
      </c>
      <c r="I112" s="28" t="s">
        <v>65</v>
      </c>
      <c r="J112" s="28" t="s">
        <v>470</v>
      </c>
      <c r="K112" s="28" t="str">
        <f>Table13[[#This Row],[OPERATOR]]</f>
        <v>READING ANTHRACITE CO.</v>
      </c>
      <c r="L112" s="28" t="s">
        <v>143</v>
      </c>
      <c r="M112" s="28"/>
      <c r="N112" s="28"/>
      <c r="O112" s="20"/>
    </row>
    <row r="113" spans="1:15" s="6" customFormat="1" x14ac:dyDescent="0.2">
      <c r="A113" s="27">
        <v>21039</v>
      </c>
      <c r="B113" s="28" t="s">
        <v>471</v>
      </c>
      <c r="C113" s="28" t="s">
        <v>472</v>
      </c>
      <c r="D113" s="28" t="s">
        <v>35</v>
      </c>
      <c r="E113" s="28" t="s">
        <v>18</v>
      </c>
      <c r="F113" s="28" t="s">
        <v>227</v>
      </c>
      <c r="G113" s="28" t="s">
        <v>20</v>
      </c>
      <c r="H113" s="28" t="s">
        <v>473</v>
      </c>
      <c r="I113" s="28" t="s">
        <v>22</v>
      </c>
      <c r="J113" s="28" t="s">
        <v>474</v>
      </c>
      <c r="K113" s="28" t="s">
        <v>474</v>
      </c>
      <c r="L113" s="28"/>
      <c r="M113" s="28" t="s">
        <v>76</v>
      </c>
      <c r="N113" s="28">
        <v>105</v>
      </c>
      <c r="O113" s="20"/>
    </row>
    <row r="114" spans="1:15" s="6" customFormat="1" x14ac:dyDescent="0.2">
      <c r="A114" s="27">
        <v>21040</v>
      </c>
      <c r="B114" s="28" t="s">
        <v>475</v>
      </c>
      <c r="C114" s="28" t="s">
        <v>476</v>
      </c>
      <c r="D114" s="28" t="s">
        <v>477</v>
      </c>
      <c r="E114" s="28" t="s">
        <v>18</v>
      </c>
      <c r="F114" s="28" t="s">
        <v>227</v>
      </c>
      <c r="G114" s="28" t="s">
        <v>20</v>
      </c>
      <c r="H114" s="28" t="s">
        <v>478</v>
      </c>
      <c r="I114" s="28" t="s">
        <v>22</v>
      </c>
      <c r="J114" s="28" t="s">
        <v>474</v>
      </c>
      <c r="K114" s="28" t="s">
        <v>474</v>
      </c>
      <c r="L114" s="28"/>
      <c r="M114" s="28" t="s">
        <v>24</v>
      </c>
      <c r="N114" s="28"/>
      <c r="O114" s="20"/>
    </row>
    <row r="115" spans="1:15" s="6" customFormat="1" x14ac:dyDescent="0.2">
      <c r="A115" s="27">
        <v>37002</v>
      </c>
      <c r="B115" s="28" t="s">
        <v>479</v>
      </c>
      <c r="C115" s="28" t="s">
        <v>480</v>
      </c>
      <c r="D115" s="28" t="s">
        <v>45</v>
      </c>
      <c r="E115" s="28" t="s">
        <v>54</v>
      </c>
      <c r="F115" s="28" t="s">
        <v>55</v>
      </c>
      <c r="G115" s="28" t="s">
        <v>56</v>
      </c>
      <c r="H115" s="28" t="s">
        <v>481</v>
      </c>
      <c r="I115" s="28" t="s">
        <v>58</v>
      </c>
      <c r="J115" s="29" t="s">
        <v>482</v>
      </c>
      <c r="K115" s="28" t="str">
        <f>Table13[[#This Row],[OPERATOR]]</f>
        <v>RESPONSIBLE ENERGY OPERATIONS</v>
      </c>
      <c r="L115" s="28"/>
      <c r="M115" s="28" t="s">
        <v>42</v>
      </c>
      <c r="N115" s="28"/>
      <c r="O115" s="20"/>
    </row>
    <row r="116" spans="1:15" s="6" customFormat="1" x14ac:dyDescent="0.2">
      <c r="A116" s="27">
        <v>37545</v>
      </c>
      <c r="B116" s="28" t="s">
        <v>483</v>
      </c>
      <c r="C116" s="28" t="s">
        <v>484</v>
      </c>
      <c r="D116" s="28" t="s">
        <v>45</v>
      </c>
      <c r="E116" s="28" t="s">
        <v>54</v>
      </c>
      <c r="F116" s="28" t="s">
        <v>55</v>
      </c>
      <c r="G116" s="28" t="s">
        <v>285</v>
      </c>
      <c r="H116" s="28" t="s">
        <v>485</v>
      </c>
      <c r="I116" s="28" t="s">
        <v>58</v>
      </c>
      <c r="J116" s="28" t="s">
        <v>482</v>
      </c>
      <c r="K116" s="28" t="str">
        <f>Table13[[#This Row],[OPERATOR]]</f>
        <v>RESPONSIBLE ENERGY OPERATIONS</v>
      </c>
      <c r="L116" s="28"/>
      <c r="M116" s="28" t="s">
        <v>76</v>
      </c>
      <c r="N116" s="28"/>
      <c r="O116" s="20"/>
    </row>
    <row r="117" spans="1:15" s="6" customFormat="1" x14ac:dyDescent="0.2">
      <c r="A117" s="27">
        <v>826</v>
      </c>
      <c r="B117" s="28" t="s">
        <v>486</v>
      </c>
      <c r="C117" s="28" t="s">
        <v>487</v>
      </c>
      <c r="D117" s="28" t="s">
        <v>35</v>
      </c>
      <c r="E117" s="28" t="s">
        <v>18</v>
      </c>
      <c r="F117" s="28" t="s">
        <v>108</v>
      </c>
      <c r="G117" s="28" t="s">
        <v>64</v>
      </c>
      <c r="H117" s="28" t="s">
        <v>486</v>
      </c>
      <c r="I117" s="28" t="s">
        <v>22</v>
      </c>
      <c r="J117" s="28" t="s">
        <v>488</v>
      </c>
      <c r="K117" s="28" t="s">
        <v>488</v>
      </c>
      <c r="L117" s="28"/>
      <c r="M117" s="28" t="s">
        <v>42</v>
      </c>
      <c r="N117" s="28"/>
      <c r="O117" s="20"/>
    </row>
    <row r="118" spans="1:15" s="6" customFormat="1" x14ac:dyDescent="0.2">
      <c r="A118" s="27">
        <v>22007</v>
      </c>
      <c r="B118" s="28" t="s">
        <v>489</v>
      </c>
      <c r="C118" s="28" t="s">
        <v>490</v>
      </c>
      <c r="D118" s="28" t="s">
        <v>477</v>
      </c>
      <c r="E118" s="28" t="s">
        <v>18</v>
      </c>
      <c r="F118" s="28" t="s">
        <v>146</v>
      </c>
      <c r="G118" s="28" t="s">
        <v>64</v>
      </c>
      <c r="H118" s="28" t="s">
        <v>491</v>
      </c>
      <c r="I118" s="28" t="s">
        <v>22</v>
      </c>
      <c r="J118" s="28" t="s">
        <v>488</v>
      </c>
      <c r="K118" s="28" t="s">
        <v>488</v>
      </c>
      <c r="L118" s="28"/>
      <c r="M118" s="28" t="s">
        <v>76</v>
      </c>
      <c r="N118" s="28"/>
      <c r="O118" s="20"/>
    </row>
    <row r="119" spans="1:15" s="6" customFormat="1" x14ac:dyDescent="0.2">
      <c r="A119" s="27">
        <v>9821</v>
      </c>
      <c r="B119" s="28" t="s">
        <v>492</v>
      </c>
      <c r="C119" s="28" t="s">
        <v>493</v>
      </c>
      <c r="D119" s="28" t="s">
        <v>35</v>
      </c>
      <c r="E119" s="28" t="s">
        <v>275</v>
      </c>
      <c r="F119" s="28" t="s">
        <v>279</v>
      </c>
      <c r="G119" s="28" t="s">
        <v>113</v>
      </c>
      <c r="H119" s="28" t="s">
        <v>492</v>
      </c>
      <c r="I119" s="28" t="s">
        <v>40</v>
      </c>
      <c r="J119" s="28" t="s">
        <v>494</v>
      </c>
      <c r="K119" s="28" t="str">
        <f>Table13[[#This Row],[OPERATOR]]</f>
        <v>RIVER HILL COAL, INC.</v>
      </c>
      <c r="L119" s="28"/>
      <c r="M119" s="28"/>
      <c r="N119" s="28"/>
      <c r="O119" s="20"/>
    </row>
    <row r="120" spans="1:15" s="6" customFormat="1" x14ac:dyDescent="0.2">
      <c r="A120" s="27">
        <v>9314</v>
      </c>
      <c r="B120" s="28" t="s">
        <v>495</v>
      </c>
      <c r="C120" s="28" t="s">
        <v>496</v>
      </c>
      <c r="D120" s="28" t="s">
        <v>17</v>
      </c>
      <c r="E120" s="28" t="s">
        <v>275</v>
      </c>
      <c r="F120" s="28" t="s">
        <v>279</v>
      </c>
      <c r="G120" s="28" t="s">
        <v>497</v>
      </c>
      <c r="H120" s="28" t="s">
        <v>498</v>
      </c>
      <c r="I120" s="28" t="s">
        <v>40</v>
      </c>
      <c r="J120" s="28" t="s">
        <v>499</v>
      </c>
      <c r="K120" s="28" t="s">
        <v>499</v>
      </c>
      <c r="L120" s="28"/>
      <c r="M120" s="28"/>
      <c r="N120" s="28"/>
      <c r="O120" s="20"/>
    </row>
    <row r="121" spans="1:15" s="6" customFormat="1" x14ac:dyDescent="0.2">
      <c r="A121" s="27">
        <v>9071</v>
      </c>
      <c r="B121" s="28" t="s">
        <v>500</v>
      </c>
      <c r="C121" s="28" t="s">
        <v>501</v>
      </c>
      <c r="D121" s="28" t="s">
        <v>35</v>
      </c>
      <c r="E121" s="28" t="s">
        <v>275</v>
      </c>
      <c r="F121" s="28" t="s">
        <v>279</v>
      </c>
      <c r="G121" s="28" t="s">
        <v>113</v>
      </c>
      <c r="H121" s="28" t="s">
        <v>502</v>
      </c>
      <c r="I121" s="28" t="s">
        <v>40</v>
      </c>
      <c r="J121" s="28" t="s">
        <v>499</v>
      </c>
      <c r="K121" s="28" t="s">
        <v>499</v>
      </c>
      <c r="L121" s="28" t="s">
        <v>446</v>
      </c>
      <c r="M121" s="28"/>
      <c r="N121" s="28"/>
      <c r="O121" s="20"/>
    </row>
    <row r="122" spans="1:15" s="6" customFormat="1" x14ac:dyDescent="0.2">
      <c r="A122" s="27">
        <v>78548</v>
      </c>
      <c r="B122" s="28" t="s">
        <v>503</v>
      </c>
      <c r="C122" s="28" t="s">
        <v>504</v>
      </c>
      <c r="D122" s="28" t="s">
        <v>45</v>
      </c>
      <c r="E122" s="28" t="s">
        <v>505</v>
      </c>
      <c r="F122" s="28" t="s">
        <v>63</v>
      </c>
      <c r="G122" s="28" t="s">
        <v>171</v>
      </c>
      <c r="H122" s="28" t="s">
        <v>506</v>
      </c>
      <c r="I122" s="28" t="s">
        <v>40</v>
      </c>
      <c r="J122" s="28" t="s">
        <v>499</v>
      </c>
      <c r="K122" s="28" t="str">
        <f>Table13[[#This Row],[OPERATOR]]</f>
        <v>ROBINDALE ENERGY SERVICES, INC.</v>
      </c>
      <c r="L122" s="28"/>
      <c r="M122" s="28" t="s">
        <v>24</v>
      </c>
      <c r="N122" s="28"/>
      <c r="O122" s="20"/>
    </row>
    <row r="123" spans="1:15" s="6" customFormat="1" x14ac:dyDescent="0.2">
      <c r="A123" s="27">
        <v>9226</v>
      </c>
      <c r="B123" s="28" t="s">
        <v>507</v>
      </c>
      <c r="C123" s="28" t="s">
        <v>508</v>
      </c>
      <c r="D123" s="28" t="s">
        <v>17</v>
      </c>
      <c r="E123" s="28" t="s">
        <v>275</v>
      </c>
      <c r="F123" s="28" t="s">
        <v>279</v>
      </c>
      <c r="G123" s="28" t="s">
        <v>113</v>
      </c>
      <c r="H123" s="28" t="s">
        <v>509</v>
      </c>
      <c r="I123" s="28" t="s">
        <v>40</v>
      </c>
      <c r="J123" s="28" t="s">
        <v>510</v>
      </c>
      <c r="K123" s="28" t="s">
        <v>510</v>
      </c>
      <c r="L123" s="28"/>
      <c r="M123" s="28"/>
      <c r="N123" s="28"/>
      <c r="O123" s="20"/>
    </row>
    <row r="124" spans="1:15" s="6" customFormat="1" x14ac:dyDescent="0.2">
      <c r="A124" s="27">
        <v>9464</v>
      </c>
      <c r="B124" s="28" t="s">
        <v>511</v>
      </c>
      <c r="C124" s="28" t="s">
        <v>512</v>
      </c>
      <c r="D124" s="28" t="s">
        <v>17</v>
      </c>
      <c r="E124" s="28" t="s">
        <v>275</v>
      </c>
      <c r="F124" s="28"/>
      <c r="G124" s="28" t="s">
        <v>113</v>
      </c>
      <c r="H124" s="28" t="s">
        <v>513</v>
      </c>
      <c r="I124" s="28" t="s">
        <v>65</v>
      </c>
      <c r="J124" s="28" t="s">
        <v>510</v>
      </c>
      <c r="K124" s="28" t="s">
        <v>510</v>
      </c>
      <c r="L124" s="28" t="s">
        <v>514</v>
      </c>
      <c r="M124" s="28"/>
      <c r="N124" s="28"/>
      <c r="O124" s="20"/>
    </row>
    <row r="125" spans="1:15" s="6" customFormat="1" x14ac:dyDescent="0.2">
      <c r="A125" s="27">
        <v>9397</v>
      </c>
      <c r="B125" s="28" t="s">
        <v>515</v>
      </c>
      <c r="C125" s="28" t="s">
        <v>516</v>
      </c>
      <c r="D125" s="28" t="s">
        <v>17</v>
      </c>
      <c r="E125" s="28" t="s">
        <v>36</v>
      </c>
      <c r="F125" s="28" t="s">
        <v>517</v>
      </c>
      <c r="G125" s="28" t="s">
        <v>113</v>
      </c>
      <c r="H125" s="28" t="s">
        <v>515</v>
      </c>
      <c r="I125" s="28" t="s">
        <v>40</v>
      </c>
      <c r="J125" s="28" t="s">
        <v>510</v>
      </c>
      <c r="K125" s="28" t="s">
        <v>510</v>
      </c>
      <c r="L125" s="28"/>
      <c r="M125" s="28" t="s">
        <v>24</v>
      </c>
      <c r="N125" s="28"/>
      <c r="O125" s="20"/>
    </row>
    <row r="126" spans="1:15" s="6" customFormat="1" x14ac:dyDescent="0.2">
      <c r="A126" s="27">
        <v>9355</v>
      </c>
      <c r="B126" s="28" t="s">
        <v>518</v>
      </c>
      <c r="C126" s="28" t="s">
        <v>519</v>
      </c>
      <c r="D126" s="28" t="s">
        <v>17</v>
      </c>
      <c r="E126" s="28" t="s">
        <v>36</v>
      </c>
      <c r="F126" s="28"/>
      <c r="G126" s="28" t="s">
        <v>113</v>
      </c>
      <c r="H126" s="28" t="s">
        <v>520</v>
      </c>
      <c r="I126" s="28" t="s">
        <v>40</v>
      </c>
      <c r="J126" s="28" t="s">
        <v>510</v>
      </c>
      <c r="K126" s="28" t="s">
        <v>510</v>
      </c>
      <c r="L126" s="28"/>
      <c r="M126" s="28" t="s">
        <v>42</v>
      </c>
      <c r="N126" s="28"/>
      <c r="O126" s="20"/>
    </row>
    <row r="127" spans="1:15" s="6" customFormat="1" x14ac:dyDescent="0.2">
      <c r="A127" s="27">
        <v>9263</v>
      </c>
      <c r="B127" s="28" t="s">
        <v>521</v>
      </c>
      <c r="C127" s="28" t="s">
        <v>522</v>
      </c>
      <c r="D127" s="28" t="s">
        <v>17</v>
      </c>
      <c r="E127" s="28" t="s">
        <v>36</v>
      </c>
      <c r="F127" s="28" t="s">
        <v>258</v>
      </c>
      <c r="G127" s="28" t="s">
        <v>113</v>
      </c>
      <c r="H127" s="28" t="s">
        <v>521</v>
      </c>
      <c r="I127" s="28" t="s">
        <v>40</v>
      </c>
      <c r="J127" s="28" t="s">
        <v>510</v>
      </c>
      <c r="K127" s="28" t="s">
        <v>510</v>
      </c>
      <c r="L127" s="28"/>
      <c r="M127" s="28" t="s">
        <v>42</v>
      </c>
      <c r="N127" s="28"/>
      <c r="O127" s="20"/>
    </row>
    <row r="128" spans="1:15" s="6" customFormat="1" x14ac:dyDescent="0.2">
      <c r="A128" s="27">
        <v>9312</v>
      </c>
      <c r="B128" s="28" t="s">
        <v>523</v>
      </c>
      <c r="C128" s="28" t="s">
        <v>524</v>
      </c>
      <c r="D128" s="28" t="s">
        <v>17</v>
      </c>
      <c r="E128" s="28" t="s">
        <v>36</v>
      </c>
      <c r="F128" s="28" t="s">
        <v>258</v>
      </c>
      <c r="G128" s="28" t="s">
        <v>113</v>
      </c>
      <c r="H128" s="28" t="s">
        <v>525</v>
      </c>
      <c r="I128" s="28" t="s">
        <v>40</v>
      </c>
      <c r="J128" s="28" t="s">
        <v>510</v>
      </c>
      <c r="K128" s="28" t="s">
        <v>510</v>
      </c>
      <c r="L128" s="28"/>
      <c r="M128" s="28" t="s">
        <v>42</v>
      </c>
      <c r="N128" s="28"/>
      <c r="O128" s="20"/>
    </row>
    <row r="129" spans="1:15" s="6" customFormat="1" x14ac:dyDescent="0.2">
      <c r="A129" s="27">
        <v>78553</v>
      </c>
      <c r="B129" s="28" t="s">
        <v>526</v>
      </c>
      <c r="C129" s="28" t="s">
        <v>527</v>
      </c>
      <c r="D129" s="28" t="s">
        <v>45</v>
      </c>
      <c r="E129" s="28" t="s">
        <v>36</v>
      </c>
      <c r="F129" s="28" t="s">
        <v>170</v>
      </c>
      <c r="G129" s="28" t="s">
        <v>171</v>
      </c>
      <c r="H129" s="28" t="s">
        <v>528</v>
      </c>
      <c r="I129" s="28" t="s">
        <v>173</v>
      </c>
      <c r="J129" s="28" t="s">
        <v>510</v>
      </c>
      <c r="K129" s="28" t="str">
        <f>Table13[[#This Row],[OPERATOR]]</f>
        <v>ROSEBUD MINING CO.</v>
      </c>
      <c r="L129" s="28" t="s">
        <v>529</v>
      </c>
      <c r="M129" s="28" t="s">
        <v>24</v>
      </c>
      <c r="N129" s="28"/>
      <c r="O129" s="20"/>
    </row>
    <row r="130" spans="1:15" s="6" customFormat="1" x14ac:dyDescent="0.2">
      <c r="A130" s="27">
        <v>9876</v>
      </c>
      <c r="B130" s="28" t="s">
        <v>530</v>
      </c>
      <c r="C130" s="28" t="s">
        <v>531</v>
      </c>
      <c r="D130" s="28" t="s">
        <v>45</v>
      </c>
      <c r="E130" s="28" t="s">
        <v>36</v>
      </c>
      <c r="F130" s="28" t="s">
        <v>170</v>
      </c>
      <c r="G130" s="28" t="s">
        <v>171</v>
      </c>
      <c r="H130" s="28" t="s">
        <v>530</v>
      </c>
      <c r="I130" s="28" t="s">
        <v>173</v>
      </c>
      <c r="J130" s="28" t="s">
        <v>510</v>
      </c>
      <c r="K130" s="28" t="str">
        <f>Table13[[#This Row],[OPERATOR]]</f>
        <v>ROSEBUD MINING CO.</v>
      </c>
      <c r="L130" s="28"/>
      <c r="M130" s="28" t="s">
        <v>24</v>
      </c>
      <c r="N130" s="28"/>
      <c r="O130" s="20"/>
    </row>
    <row r="131" spans="1:15" s="6" customFormat="1" x14ac:dyDescent="0.2">
      <c r="A131" s="27">
        <v>78618</v>
      </c>
      <c r="B131" s="28" t="s">
        <v>532</v>
      </c>
      <c r="C131" s="28" t="s">
        <v>533</v>
      </c>
      <c r="D131" s="28" t="s">
        <v>35</v>
      </c>
      <c r="E131" s="28" t="s">
        <v>54</v>
      </c>
      <c r="F131" s="28" t="s">
        <v>55</v>
      </c>
      <c r="G131" s="28" t="s">
        <v>64</v>
      </c>
      <c r="H131" s="28" t="s">
        <v>534</v>
      </c>
      <c r="I131" s="28" t="s">
        <v>58</v>
      </c>
      <c r="J131" s="28" t="s">
        <v>535</v>
      </c>
      <c r="K131" s="28" t="str">
        <f>Table13[[#This Row],[OPERATOR]]</f>
        <v>SCH SERVICES, LLC</v>
      </c>
      <c r="L131" s="28"/>
      <c r="M131" s="28" t="s">
        <v>42</v>
      </c>
      <c r="N131" s="28"/>
      <c r="O131" s="20"/>
    </row>
    <row r="132" spans="1:15" s="6" customFormat="1" x14ac:dyDescent="0.2">
      <c r="A132" s="27">
        <v>9910</v>
      </c>
      <c r="B132" s="28" t="s">
        <v>536</v>
      </c>
      <c r="C132" s="28" t="s">
        <v>537</v>
      </c>
      <c r="D132" s="28" t="s">
        <v>35</v>
      </c>
      <c r="E132" s="28" t="s">
        <v>18</v>
      </c>
      <c r="F132" s="28" t="s">
        <v>79</v>
      </c>
      <c r="G132" s="28" t="s">
        <v>38</v>
      </c>
      <c r="H132" s="28" t="s">
        <v>538</v>
      </c>
      <c r="I132" s="28" t="s">
        <v>22</v>
      </c>
      <c r="J132" s="29" t="s">
        <v>539</v>
      </c>
      <c r="K132" s="29" t="s">
        <v>539</v>
      </c>
      <c r="L132" s="28" t="s">
        <v>82</v>
      </c>
      <c r="M132" s="28" t="s">
        <v>76</v>
      </c>
      <c r="N132" s="28">
        <v>110</v>
      </c>
      <c r="O132" s="20"/>
    </row>
    <row r="133" spans="1:15" s="6" customFormat="1" x14ac:dyDescent="0.2">
      <c r="A133" s="27">
        <v>70010</v>
      </c>
      <c r="B133" s="28" t="s">
        <v>540</v>
      </c>
      <c r="C133" s="28" t="s">
        <v>541</v>
      </c>
      <c r="D133" s="28" t="s">
        <v>139</v>
      </c>
      <c r="E133" s="28" t="s">
        <v>36</v>
      </c>
      <c r="F133" s="28" t="s">
        <v>140</v>
      </c>
      <c r="G133" s="28" t="s">
        <v>113</v>
      </c>
      <c r="H133" s="28" t="s">
        <v>542</v>
      </c>
      <c r="I133" s="28" t="s">
        <v>65</v>
      </c>
      <c r="J133" s="28" t="s">
        <v>543</v>
      </c>
      <c r="K133" s="28" t="str">
        <f>Table13[[#This Row],[OPERATOR]]</f>
        <v>SHAMOKIN FILLER</v>
      </c>
      <c r="L133" s="28" t="s">
        <v>143</v>
      </c>
      <c r="M133" s="28"/>
      <c r="N133" s="28"/>
      <c r="O133" s="20"/>
    </row>
    <row r="134" spans="1:15" s="6" customFormat="1" x14ac:dyDescent="0.2">
      <c r="A134" s="27">
        <v>2111</v>
      </c>
      <c r="B134" s="28" t="s">
        <v>544</v>
      </c>
      <c r="C134" s="28" t="s">
        <v>545</v>
      </c>
      <c r="D134" s="28" t="s">
        <v>17</v>
      </c>
      <c r="E134" s="28" t="s">
        <v>18</v>
      </c>
      <c r="F134" s="28" t="s">
        <v>187</v>
      </c>
      <c r="G134" s="28" t="s">
        <v>20</v>
      </c>
      <c r="H134" s="28" t="s">
        <v>546</v>
      </c>
      <c r="I134" s="28" t="s">
        <v>22</v>
      </c>
      <c r="J134" s="28" t="s">
        <v>547</v>
      </c>
      <c r="K134" s="28" t="s">
        <v>547</v>
      </c>
      <c r="L134" s="28"/>
      <c r="M134" s="28" t="s">
        <v>24</v>
      </c>
      <c r="N134" s="28">
        <v>70</v>
      </c>
      <c r="O134" s="20"/>
    </row>
    <row r="135" spans="1:15" s="6" customFormat="1" x14ac:dyDescent="0.2">
      <c r="A135" s="27">
        <v>2421</v>
      </c>
      <c r="B135" s="28" t="s">
        <v>548</v>
      </c>
      <c r="C135" s="28" t="s">
        <v>549</v>
      </c>
      <c r="D135" s="28" t="s">
        <v>17</v>
      </c>
      <c r="E135" s="28" t="s">
        <v>18</v>
      </c>
      <c r="F135" s="28" t="s">
        <v>187</v>
      </c>
      <c r="G135" s="28" t="s">
        <v>38</v>
      </c>
      <c r="H135" s="28" t="s">
        <v>550</v>
      </c>
      <c r="I135" s="28" t="s">
        <v>22</v>
      </c>
      <c r="J135" s="28" t="s">
        <v>547</v>
      </c>
      <c r="K135" s="28" t="s">
        <v>547</v>
      </c>
      <c r="L135" s="28"/>
      <c r="M135" s="28" t="s">
        <v>24</v>
      </c>
      <c r="N135" s="28">
        <v>35</v>
      </c>
      <c r="O135" s="20"/>
    </row>
    <row r="136" spans="1:15" s="6" customFormat="1" x14ac:dyDescent="0.2">
      <c r="A136" s="27">
        <v>21050</v>
      </c>
      <c r="B136" s="28" t="s">
        <v>551</v>
      </c>
      <c r="C136" s="28" t="s">
        <v>552</v>
      </c>
      <c r="D136" s="28" t="s">
        <v>17</v>
      </c>
      <c r="E136" s="28" t="s">
        <v>18</v>
      </c>
      <c r="F136" s="28" t="s">
        <v>227</v>
      </c>
      <c r="G136" s="28" t="s">
        <v>20</v>
      </c>
      <c r="H136" s="28" t="s">
        <v>553</v>
      </c>
      <c r="I136" s="28" t="s">
        <v>22</v>
      </c>
      <c r="J136" s="28" t="s">
        <v>547</v>
      </c>
      <c r="K136" s="28" t="s">
        <v>547</v>
      </c>
      <c r="L136" s="28"/>
      <c r="M136" s="28" t="s">
        <v>76</v>
      </c>
      <c r="N136" s="28">
        <v>120</v>
      </c>
      <c r="O136" s="20"/>
    </row>
    <row r="137" spans="1:15" s="6" customFormat="1" x14ac:dyDescent="0.2">
      <c r="A137" s="27">
        <v>5550</v>
      </c>
      <c r="B137" s="28" t="s">
        <v>554</v>
      </c>
      <c r="C137" s="28" t="s">
        <v>555</v>
      </c>
      <c r="D137" s="28" t="s">
        <v>252</v>
      </c>
      <c r="E137" s="28" t="s">
        <v>18</v>
      </c>
      <c r="F137" s="28" t="s">
        <v>89</v>
      </c>
      <c r="G137" s="28" t="s">
        <v>38</v>
      </c>
      <c r="H137" s="28" t="s">
        <v>556</v>
      </c>
      <c r="I137" s="28" t="s">
        <v>22</v>
      </c>
      <c r="J137" s="29" t="s">
        <v>547</v>
      </c>
      <c r="K137" s="28" t="s">
        <v>547</v>
      </c>
      <c r="L137" s="28"/>
      <c r="M137" s="28" t="s">
        <v>42</v>
      </c>
      <c r="N137" s="28">
        <v>150</v>
      </c>
      <c r="O137" s="20"/>
    </row>
    <row r="138" spans="1:15" s="6" customFormat="1" x14ac:dyDescent="0.2">
      <c r="A138" s="27">
        <v>241</v>
      </c>
      <c r="B138" s="28" t="s">
        <v>557</v>
      </c>
      <c r="C138" s="28" t="s">
        <v>197</v>
      </c>
      <c r="D138" s="28" t="s">
        <v>35</v>
      </c>
      <c r="E138" s="28" t="s">
        <v>18</v>
      </c>
      <c r="F138" s="28" t="s">
        <v>187</v>
      </c>
      <c r="G138" s="28" t="s">
        <v>38</v>
      </c>
      <c r="H138" s="28" t="s">
        <v>198</v>
      </c>
      <c r="I138" s="28" t="s">
        <v>22</v>
      </c>
      <c r="J138" s="28" t="s">
        <v>547</v>
      </c>
      <c r="K138" s="28" t="s">
        <v>547</v>
      </c>
      <c r="L138" s="28"/>
      <c r="M138" s="28" t="s">
        <v>24</v>
      </c>
      <c r="N138" s="28"/>
      <c r="O138" s="20"/>
    </row>
    <row r="139" spans="1:15" s="6" customFormat="1" x14ac:dyDescent="0.2">
      <c r="A139" s="27">
        <v>34006</v>
      </c>
      <c r="B139" s="28" t="s">
        <v>558</v>
      </c>
      <c r="C139" s="28" t="s">
        <v>559</v>
      </c>
      <c r="D139" s="28" t="s">
        <v>45</v>
      </c>
      <c r="E139" s="28" t="s">
        <v>99</v>
      </c>
      <c r="F139" s="28" t="s">
        <v>560</v>
      </c>
      <c r="G139" s="28" t="s">
        <v>29</v>
      </c>
      <c r="H139" s="28" t="s">
        <v>561</v>
      </c>
      <c r="I139" s="28" t="s">
        <v>31</v>
      </c>
      <c r="J139" s="28" t="s">
        <v>562</v>
      </c>
      <c r="K139" s="28" t="s">
        <v>562</v>
      </c>
      <c r="L139" s="28"/>
      <c r="M139" s="28" t="s">
        <v>42</v>
      </c>
      <c r="N139" s="28">
        <v>105</v>
      </c>
      <c r="O139" s="20"/>
    </row>
    <row r="140" spans="1:15" s="6" customFormat="1" x14ac:dyDescent="0.2">
      <c r="A140" s="27">
        <v>9924</v>
      </c>
      <c r="B140" s="28" t="s">
        <v>563</v>
      </c>
      <c r="C140" s="28" t="s">
        <v>564</v>
      </c>
      <c r="D140" s="28" t="s">
        <v>35</v>
      </c>
      <c r="E140" s="28" t="s">
        <v>18</v>
      </c>
      <c r="F140" s="28" t="s">
        <v>79</v>
      </c>
      <c r="G140" s="28" t="s">
        <v>38</v>
      </c>
      <c r="H140" s="28" t="s">
        <v>565</v>
      </c>
      <c r="I140" s="28" t="s">
        <v>22</v>
      </c>
      <c r="J140" s="28" t="s">
        <v>339</v>
      </c>
      <c r="K140" s="28" t="s">
        <v>339</v>
      </c>
      <c r="L140" s="28" t="s">
        <v>82</v>
      </c>
      <c r="M140" s="28" t="s">
        <v>76</v>
      </c>
      <c r="N140" s="28">
        <v>130</v>
      </c>
      <c r="O140" s="20"/>
    </row>
    <row r="141" spans="1:15" s="6" customFormat="1" x14ac:dyDescent="0.2">
      <c r="A141" s="27">
        <v>78640</v>
      </c>
      <c r="B141" s="28" t="s">
        <v>566</v>
      </c>
      <c r="C141" s="28" t="s">
        <v>567</v>
      </c>
      <c r="D141" s="28" t="s">
        <v>45</v>
      </c>
      <c r="E141" s="28" t="s">
        <v>54</v>
      </c>
      <c r="F141" s="28"/>
      <c r="G141" s="28" t="s">
        <v>56</v>
      </c>
      <c r="H141" s="28" t="s">
        <v>568</v>
      </c>
      <c r="I141" s="28" t="s">
        <v>58</v>
      </c>
      <c r="J141" s="28" t="s">
        <v>569</v>
      </c>
      <c r="K141" s="28" t="str">
        <f>Table13[[#This Row],[OPERATOR]]</f>
        <v>SUNRISE COAL</v>
      </c>
      <c r="L141" s="28"/>
      <c r="M141" s="28" t="s">
        <v>76</v>
      </c>
      <c r="N141" s="28"/>
      <c r="O141" s="20"/>
    </row>
    <row r="142" spans="1:15" s="6" customFormat="1" x14ac:dyDescent="0.2">
      <c r="A142" s="27">
        <v>78588</v>
      </c>
      <c r="B142" s="28" t="s">
        <v>570</v>
      </c>
      <c r="C142" s="28" t="s">
        <v>571</v>
      </c>
      <c r="D142" s="28"/>
      <c r="E142" s="28"/>
      <c r="F142" s="28"/>
      <c r="G142" s="28" t="s">
        <v>373</v>
      </c>
      <c r="H142" s="28" t="s">
        <v>572</v>
      </c>
      <c r="I142" s="28"/>
      <c r="J142" s="28" t="s">
        <v>573</v>
      </c>
      <c r="K142" s="28" t="str">
        <f>Table13[[#This Row],[OPERATOR]]</f>
        <v>TVA</v>
      </c>
      <c r="L142" s="28"/>
      <c r="M142" s="28" t="s">
        <v>24</v>
      </c>
      <c r="N142" s="28"/>
      <c r="O142" s="20"/>
    </row>
    <row r="143" spans="1:15" s="6" customFormat="1" x14ac:dyDescent="0.2">
      <c r="A143" s="27">
        <v>5320</v>
      </c>
      <c r="B143" s="28" t="s">
        <v>574</v>
      </c>
      <c r="C143" s="28" t="s">
        <v>575</v>
      </c>
      <c r="D143" s="28" t="s">
        <v>17</v>
      </c>
      <c r="E143" s="28" t="s">
        <v>18</v>
      </c>
      <c r="F143" s="28" t="s">
        <v>89</v>
      </c>
      <c r="G143" s="28" t="s">
        <v>38</v>
      </c>
      <c r="H143" s="28" t="s">
        <v>576</v>
      </c>
      <c r="I143" s="28" t="s">
        <v>22</v>
      </c>
      <c r="J143" s="28" t="s">
        <v>577</v>
      </c>
      <c r="K143" s="28" t="s">
        <v>577</v>
      </c>
      <c r="L143" s="28"/>
      <c r="M143" s="28" t="s">
        <v>76</v>
      </c>
      <c r="N143" s="28">
        <v>110</v>
      </c>
      <c r="O143" s="20"/>
    </row>
    <row r="144" spans="1:15" s="6" customFormat="1" x14ac:dyDescent="0.2">
      <c r="A144" s="27">
        <v>975</v>
      </c>
      <c r="B144" s="28" t="s">
        <v>578</v>
      </c>
      <c r="C144" s="28" t="s">
        <v>579</v>
      </c>
      <c r="D144" s="28" t="s">
        <v>17</v>
      </c>
      <c r="E144" s="28" t="s">
        <v>18</v>
      </c>
      <c r="F144" s="28" t="s">
        <v>206</v>
      </c>
      <c r="G144" s="28" t="s">
        <v>20</v>
      </c>
      <c r="H144" s="28" t="s">
        <v>580</v>
      </c>
      <c r="I144" s="28" t="s">
        <v>22</v>
      </c>
      <c r="J144" s="28" t="s">
        <v>581</v>
      </c>
      <c r="K144" s="28" t="s">
        <v>581</v>
      </c>
      <c r="L144" s="28"/>
      <c r="M144" s="28" t="s">
        <v>76</v>
      </c>
      <c r="N144" s="28">
        <v>105</v>
      </c>
      <c r="O144" s="20"/>
    </row>
    <row r="145" spans="1:17" s="6" customFormat="1" x14ac:dyDescent="0.2">
      <c r="A145" s="27">
        <v>1225</v>
      </c>
      <c r="B145" s="28" t="s">
        <v>582</v>
      </c>
      <c r="C145" s="28" t="s">
        <v>579</v>
      </c>
      <c r="D145" s="28" t="s">
        <v>35</v>
      </c>
      <c r="E145" s="28" t="s">
        <v>18</v>
      </c>
      <c r="F145" s="28" t="s">
        <v>206</v>
      </c>
      <c r="G145" s="28" t="s">
        <v>20</v>
      </c>
      <c r="H145" s="28" t="s">
        <v>580</v>
      </c>
      <c r="I145" s="28" t="s">
        <v>22</v>
      </c>
      <c r="J145" s="28" t="s">
        <v>581</v>
      </c>
      <c r="K145" s="28" t="s">
        <v>581</v>
      </c>
      <c r="L145" s="28"/>
      <c r="M145" s="28" t="s">
        <v>24</v>
      </c>
      <c r="N145" s="28">
        <v>105</v>
      </c>
      <c r="O145" s="20"/>
    </row>
    <row r="146" spans="1:17" s="6" customFormat="1" x14ac:dyDescent="0.2">
      <c r="A146" s="27">
        <v>34003</v>
      </c>
      <c r="B146" s="28" t="s">
        <v>583</v>
      </c>
      <c r="C146" s="28" t="s">
        <v>584</v>
      </c>
      <c r="D146" s="28" t="s">
        <v>45</v>
      </c>
      <c r="E146" s="28" t="s">
        <v>99</v>
      </c>
      <c r="F146" s="28" t="s">
        <v>560</v>
      </c>
      <c r="G146" s="28" t="s">
        <v>29</v>
      </c>
      <c r="H146" s="28" t="s">
        <v>585</v>
      </c>
      <c r="I146" s="28" t="s">
        <v>31</v>
      </c>
      <c r="J146" s="29" t="s">
        <v>586</v>
      </c>
      <c r="K146" s="28" t="s">
        <v>586</v>
      </c>
      <c r="L146" s="28"/>
      <c r="M146" s="28" t="s">
        <v>42</v>
      </c>
      <c r="N146" s="28">
        <v>105</v>
      </c>
      <c r="O146" s="20"/>
    </row>
    <row r="147" spans="1:17" s="6" customFormat="1" x14ac:dyDescent="0.2">
      <c r="A147" s="30">
        <v>9065</v>
      </c>
      <c r="B147" s="31" t="s">
        <v>587</v>
      </c>
      <c r="C147" s="31" t="s">
        <v>588</v>
      </c>
      <c r="D147" s="31" t="s">
        <v>17</v>
      </c>
      <c r="E147" s="31" t="s">
        <v>275</v>
      </c>
      <c r="F147" s="31" t="s">
        <v>279</v>
      </c>
      <c r="G147" s="31" t="s">
        <v>113</v>
      </c>
      <c r="H147" s="31" t="s">
        <v>589</v>
      </c>
      <c r="I147" s="31" t="s">
        <v>40</v>
      </c>
      <c r="J147" s="31" t="s">
        <v>590</v>
      </c>
      <c r="K147" s="28" t="str">
        <f>Table13[[#This Row],[OPERATOR]]</f>
        <v>WAROQUIER COAL INC.</v>
      </c>
      <c r="L147" s="31">
        <v>0</v>
      </c>
      <c r="M147" s="31"/>
      <c r="N147" s="31"/>
      <c r="O147" s="20"/>
    </row>
    <row r="148" spans="1:17" s="6" customFormat="1" x14ac:dyDescent="0.2"/>
    <row r="149" spans="1:17" x14ac:dyDescent="0.2">
      <c r="A149" s="42" t="s">
        <v>591</v>
      </c>
      <c r="B149" s="40"/>
      <c r="C149" s="40"/>
      <c r="D149" s="43"/>
      <c r="E149" s="22"/>
      <c r="F149" s="40"/>
      <c r="G149" s="43"/>
      <c r="H149" s="23"/>
      <c r="I149" s="6"/>
      <c r="J149" s="6"/>
      <c r="K149" s="6"/>
      <c r="L149" s="6"/>
      <c r="M149" s="6"/>
      <c r="N149" s="6"/>
      <c r="O149" s="6"/>
      <c r="P149" s="6"/>
      <c r="Q149" s="6"/>
    </row>
    <row r="150" spans="1:17" x14ac:dyDescent="0.2">
      <c r="A150" s="35" t="s">
        <v>140</v>
      </c>
      <c r="B150" s="36"/>
      <c r="C150" s="35" t="s">
        <v>592</v>
      </c>
      <c r="D150" s="36"/>
      <c r="E150" s="15"/>
      <c r="F150" s="35" t="s">
        <v>593</v>
      </c>
      <c r="G150" s="36"/>
      <c r="H150" s="24"/>
    </row>
    <row r="151" spans="1:17" x14ac:dyDescent="0.2">
      <c r="A151" s="35" t="s">
        <v>279</v>
      </c>
      <c r="B151" s="36"/>
      <c r="C151" s="35" t="s">
        <v>594</v>
      </c>
      <c r="D151" s="36"/>
      <c r="E151" s="15"/>
      <c r="F151" s="35" t="s">
        <v>595</v>
      </c>
      <c r="G151" s="36"/>
      <c r="H151" s="24"/>
    </row>
    <row r="152" spans="1:17" x14ac:dyDescent="0.2">
      <c r="A152" s="35" t="s">
        <v>258</v>
      </c>
      <c r="B152" s="36"/>
      <c r="C152" s="35" t="s">
        <v>596</v>
      </c>
      <c r="D152" s="36"/>
      <c r="E152" s="15"/>
      <c r="F152" s="35" t="s">
        <v>597</v>
      </c>
      <c r="G152" s="36"/>
      <c r="H152" s="24"/>
    </row>
    <row r="153" spans="1:17" x14ac:dyDescent="0.2">
      <c r="A153" s="35" t="s">
        <v>28</v>
      </c>
      <c r="B153" s="36"/>
      <c r="C153" s="35" t="s">
        <v>598</v>
      </c>
      <c r="D153" s="36"/>
      <c r="E153" s="15"/>
      <c r="F153" s="37"/>
      <c r="G153" s="37"/>
      <c r="H153" s="24"/>
    </row>
    <row r="154" spans="1:17" x14ac:dyDescent="0.2">
      <c r="A154" s="35" t="s">
        <v>19</v>
      </c>
      <c r="B154" s="36"/>
      <c r="C154" s="35" t="s">
        <v>599</v>
      </c>
      <c r="D154" s="36"/>
      <c r="E154" s="15"/>
      <c r="F154" s="37"/>
      <c r="G154" s="37"/>
      <c r="H154" s="24"/>
    </row>
    <row r="155" spans="1:17" x14ac:dyDescent="0.2">
      <c r="A155" s="35" t="s">
        <v>96</v>
      </c>
      <c r="B155" s="36"/>
      <c r="C155" s="35" t="s">
        <v>600</v>
      </c>
      <c r="D155" s="36"/>
      <c r="E155" s="15"/>
      <c r="F155" s="40" t="s">
        <v>601</v>
      </c>
      <c r="G155" s="40"/>
      <c r="H155" s="40"/>
    </row>
    <row r="156" spans="1:17" x14ac:dyDescent="0.2">
      <c r="A156" s="35" t="s">
        <v>37</v>
      </c>
      <c r="B156" s="36"/>
      <c r="C156" s="35" t="s">
        <v>602</v>
      </c>
      <c r="D156" s="36"/>
      <c r="E156" s="15"/>
      <c r="F156" s="35" t="s">
        <v>603</v>
      </c>
      <c r="G156" s="36"/>
      <c r="H156" s="25" t="s">
        <v>76</v>
      </c>
    </row>
    <row r="157" spans="1:17" x14ac:dyDescent="0.2">
      <c r="A157" s="35" t="s">
        <v>63</v>
      </c>
      <c r="B157" s="36"/>
      <c r="C157" s="35" t="s">
        <v>604</v>
      </c>
      <c r="D157" s="36"/>
      <c r="E157" s="15"/>
      <c r="F157" s="35" t="s">
        <v>605</v>
      </c>
      <c r="G157" s="36"/>
      <c r="H157" s="25" t="s">
        <v>42</v>
      </c>
    </row>
    <row r="158" spans="1:17" x14ac:dyDescent="0.2">
      <c r="A158" s="35" t="s">
        <v>55</v>
      </c>
      <c r="B158" s="36"/>
      <c r="C158" s="35" t="s">
        <v>606</v>
      </c>
      <c r="D158" s="36"/>
      <c r="E158" s="15"/>
      <c r="F158" s="35" t="s">
        <v>607</v>
      </c>
      <c r="G158" s="36"/>
      <c r="H158" s="25" t="s">
        <v>24</v>
      </c>
    </row>
    <row r="159" spans="1:17" x14ac:dyDescent="0.2">
      <c r="A159" s="35" t="s">
        <v>227</v>
      </c>
      <c r="B159" s="36"/>
      <c r="C159" s="35" t="s">
        <v>608</v>
      </c>
      <c r="D159" s="36"/>
      <c r="E159" s="15"/>
      <c r="F159" s="37"/>
      <c r="G159" s="37"/>
      <c r="H159" s="24"/>
    </row>
    <row r="160" spans="1:17" x14ac:dyDescent="0.2">
      <c r="A160" s="35" t="s">
        <v>408</v>
      </c>
      <c r="B160" s="36"/>
      <c r="C160" s="35" t="s">
        <v>609</v>
      </c>
      <c r="D160" s="36"/>
      <c r="E160" s="15"/>
      <c r="F160" s="39" t="s">
        <v>610</v>
      </c>
      <c r="G160" s="39"/>
      <c r="H160" s="39"/>
    </row>
    <row r="161" spans="1:8" x14ac:dyDescent="0.2">
      <c r="A161" s="35" t="s">
        <v>372</v>
      </c>
      <c r="B161" s="36"/>
      <c r="C161" s="35" t="s">
        <v>611</v>
      </c>
      <c r="D161" s="36"/>
      <c r="E161" s="15"/>
      <c r="F161" s="38" t="s">
        <v>612</v>
      </c>
      <c r="G161" s="38"/>
      <c r="H161" s="26" t="s">
        <v>18</v>
      </c>
    </row>
    <row r="162" spans="1:8" x14ac:dyDescent="0.2">
      <c r="A162" s="35" t="s">
        <v>108</v>
      </c>
      <c r="B162" s="36"/>
      <c r="C162" s="35" t="s">
        <v>613</v>
      </c>
      <c r="D162" s="36"/>
      <c r="E162" s="15"/>
      <c r="F162" s="38" t="s">
        <v>614</v>
      </c>
      <c r="G162" s="38"/>
      <c r="H162" s="26" t="s">
        <v>275</v>
      </c>
    </row>
    <row r="163" spans="1:8" x14ac:dyDescent="0.2">
      <c r="A163" s="35" t="s">
        <v>79</v>
      </c>
      <c r="B163" s="36"/>
      <c r="C163" s="35" t="s">
        <v>615</v>
      </c>
      <c r="D163" s="36"/>
      <c r="E163" s="15"/>
      <c r="F163" s="38" t="s">
        <v>616</v>
      </c>
      <c r="G163" s="38"/>
      <c r="H163" s="26" t="s">
        <v>54</v>
      </c>
    </row>
    <row r="164" spans="1:8" x14ac:dyDescent="0.2">
      <c r="A164" s="35" t="s">
        <v>170</v>
      </c>
      <c r="B164" s="36"/>
      <c r="C164" s="35" t="s">
        <v>617</v>
      </c>
      <c r="D164" s="36"/>
      <c r="E164" s="15"/>
      <c r="F164" s="38" t="s">
        <v>618</v>
      </c>
      <c r="G164" s="38"/>
      <c r="H164" s="26" t="s">
        <v>36</v>
      </c>
    </row>
    <row r="165" spans="1:8" x14ac:dyDescent="0.2">
      <c r="A165" s="35" t="s">
        <v>619</v>
      </c>
      <c r="B165" s="36"/>
      <c r="C165" s="35" t="s">
        <v>620</v>
      </c>
      <c r="D165" s="36"/>
      <c r="E165" s="15"/>
      <c r="F165" s="38" t="s">
        <v>621</v>
      </c>
      <c r="G165" s="38"/>
      <c r="H165" s="26" t="s">
        <v>99</v>
      </c>
    </row>
    <row r="166" spans="1:8" x14ac:dyDescent="0.2">
      <c r="A166" s="35" t="s">
        <v>146</v>
      </c>
      <c r="B166" s="36"/>
      <c r="C166" s="35" t="s">
        <v>294</v>
      </c>
      <c r="D166" s="36"/>
      <c r="E166" s="15"/>
      <c r="F166" s="37"/>
      <c r="G166" s="37"/>
      <c r="H166" s="15"/>
    </row>
    <row r="167" spans="1:8" x14ac:dyDescent="0.2">
      <c r="A167" s="35" t="s">
        <v>187</v>
      </c>
      <c r="B167" s="36"/>
      <c r="C167" s="35" t="s">
        <v>622</v>
      </c>
      <c r="D167" s="36"/>
      <c r="E167" s="15"/>
      <c r="F167" s="37"/>
      <c r="G167" s="37"/>
      <c r="H167" s="24"/>
    </row>
    <row r="168" spans="1:8" x14ac:dyDescent="0.2">
      <c r="A168" s="35" t="s">
        <v>326</v>
      </c>
      <c r="B168" s="36"/>
      <c r="C168" s="35" t="s">
        <v>623</v>
      </c>
      <c r="D168" s="36"/>
      <c r="E168" s="15"/>
      <c r="F168" s="37"/>
      <c r="G168" s="37"/>
      <c r="H168" s="24"/>
    </row>
    <row r="169" spans="1:8" x14ac:dyDescent="0.2">
      <c r="A169" s="35" t="s">
        <v>49</v>
      </c>
      <c r="B169" s="36"/>
      <c r="C169" s="35" t="s">
        <v>624</v>
      </c>
      <c r="D169" s="36"/>
      <c r="E169" s="15"/>
      <c r="F169" s="37"/>
      <c r="G169" s="37"/>
      <c r="H169" s="24"/>
    </row>
    <row r="170" spans="1:8" x14ac:dyDescent="0.2">
      <c r="A170" s="35" t="s">
        <v>206</v>
      </c>
      <c r="B170" s="36"/>
      <c r="C170" s="35" t="s">
        <v>625</v>
      </c>
      <c r="D170" s="36"/>
      <c r="E170" s="15"/>
      <c r="F170" s="37"/>
      <c r="G170" s="37"/>
      <c r="H170" s="24"/>
    </row>
    <row r="171" spans="1:8" x14ac:dyDescent="0.2">
      <c r="A171" s="35" t="s">
        <v>177</v>
      </c>
      <c r="B171" s="36"/>
      <c r="C171" s="35" t="s">
        <v>626</v>
      </c>
      <c r="D171" s="36"/>
      <c r="E171" s="15"/>
      <c r="F171" s="37"/>
      <c r="G171" s="37"/>
      <c r="H171" s="24"/>
    </row>
    <row r="172" spans="1:8" x14ac:dyDescent="0.2">
      <c r="A172" s="35" t="s">
        <v>627</v>
      </c>
      <c r="B172" s="36"/>
      <c r="C172" s="35" t="s">
        <v>628</v>
      </c>
      <c r="D172" s="36"/>
      <c r="E172" s="15"/>
      <c r="F172" s="37"/>
      <c r="G172" s="37"/>
      <c r="H172" s="24"/>
    </row>
    <row r="173" spans="1:8" x14ac:dyDescent="0.2">
      <c r="A173" s="35" t="s">
        <v>253</v>
      </c>
      <c r="B173" s="36"/>
      <c r="C173" s="35" t="s">
        <v>629</v>
      </c>
      <c r="D173" s="36"/>
      <c r="E173" s="15"/>
      <c r="F173" s="37"/>
      <c r="G173" s="37"/>
      <c r="H173" s="24"/>
    </row>
    <row r="174" spans="1:8" x14ac:dyDescent="0.2">
      <c r="A174" s="35" t="s">
        <v>89</v>
      </c>
      <c r="B174" s="36"/>
      <c r="C174" s="35" t="s">
        <v>630</v>
      </c>
      <c r="D174" s="36"/>
      <c r="E174" s="15"/>
      <c r="F174" s="37"/>
      <c r="G174" s="37"/>
      <c r="H174" s="24"/>
    </row>
    <row r="175" spans="1:8" x14ac:dyDescent="0.2">
      <c r="A175" s="35" t="s">
        <v>244</v>
      </c>
      <c r="B175" s="36"/>
      <c r="C175" s="35" t="s">
        <v>631</v>
      </c>
      <c r="D175" s="36"/>
      <c r="E175" s="15"/>
      <c r="F175" s="37"/>
      <c r="G175" s="37"/>
      <c r="H175" s="24"/>
    </row>
    <row r="176" spans="1:8" x14ac:dyDescent="0.2">
      <c r="A176" s="35" t="s">
        <v>632</v>
      </c>
      <c r="B176" s="36"/>
      <c r="C176" s="35" t="s">
        <v>633</v>
      </c>
      <c r="D176" s="36"/>
      <c r="E176" s="15"/>
      <c r="F176" s="37"/>
      <c r="G176" s="37"/>
      <c r="H176" s="24"/>
    </row>
    <row r="177" spans="1:7" x14ac:dyDescent="0.2">
      <c r="A177" s="18"/>
      <c r="B177" s="18"/>
      <c r="C177" s="18"/>
    </row>
    <row r="178" spans="1:7" x14ac:dyDescent="0.2">
      <c r="A178" s="34" t="s">
        <v>634</v>
      </c>
      <c r="D178" s="21"/>
      <c r="E178" s="21"/>
      <c r="F178" s="18"/>
      <c r="G178" s="18"/>
    </row>
  </sheetData>
  <mergeCells count="84">
    <mergeCell ref="A1:N1"/>
    <mergeCell ref="A152:B152"/>
    <mergeCell ref="C152:D152"/>
    <mergeCell ref="F152:G152"/>
    <mergeCell ref="A153:B153"/>
    <mergeCell ref="C153:D153"/>
    <mergeCell ref="F153:G153"/>
    <mergeCell ref="A151:B151"/>
    <mergeCell ref="C151:D151"/>
    <mergeCell ref="F151:G151"/>
    <mergeCell ref="A149:D149"/>
    <mergeCell ref="F149:G149"/>
    <mergeCell ref="A150:B150"/>
    <mergeCell ref="C150:D150"/>
    <mergeCell ref="F150:G150"/>
    <mergeCell ref="A154:B154"/>
    <mergeCell ref="C154:D154"/>
    <mergeCell ref="F154:G154"/>
    <mergeCell ref="A155:B155"/>
    <mergeCell ref="C155:D155"/>
    <mergeCell ref="F155:H155"/>
    <mergeCell ref="A156:B156"/>
    <mergeCell ref="C156:D156"/>
    <mergeCell ref="F156:G156"/>
    <mergeCell ref="A157:B157"/>
    <mergeCell ref="C157:D157"/>
    <mergeCell ref="F157:G157"/>
    <mergeCell ref="A158:B158"/>
    <mergeCell ref="C158:D158"/>
    <mergeCell ref="F158:G158"/>
    <mergeCell ref="A159:B159"/>
    <mergeCell ref="C159:D159"/>
    <mergeCell ref="F159:G159"/>
    <mergeCell ref="A160:B160"/>
    <mergeCell ref="C160:D160"/>
    <mergeCell ref="A161:B161"/>
    <mergeCell ref="C161:D161"/>
    <mergeCell ref="F161:G161"/>
    <mergeCell ref="F160:H160"/>
    <mergeCell ref="A162:B162"/>
    <mergeCell ref="C162:D162"/>
    <mergeCell ref="F162:G162"/>
    <mergeCell ref="A163:B163"/>
    <mergeCell ref="C163:D163"/>
    <mergeCell ref="F163:G163"/>
    <mergeCell ref="A164:B164"/>
    <mergeCell ref="C164:D164"/>
    <mergeCell ref="F164:G164"/>
    <mergeCell ref="A165:B165"/>
    <mergeCell ref="C165:D165"/>
    <mergeCell ref="F165:G165"/>
    <mergeCell ref="A166:B166"/>
    <mergeCell ref="C166:D166"/>
    <mergeCell ref="F166:G166"/>
    <mergeCell ref="A167:B167"/>
    <mergeCell ref="C167:D167"/>
    <mergeCell ref="F167:G167"/>
    <mergeCell ref="A168:B168"/>
    <mergeCell ref="C168:D168"/>
    <mergeCell ref="F168:G168"/>
    <mergeCell ref="A172:B172"/>
    <mergeCell ref="C172:D172"/>
    <mergeCell ref="F172:G172"/>
    <mergeCell ref="A169:B169"/>
    <mergeCell ref="C169:D169"/>
    <mergeCell ref="F169:G169"/>
    <mergeCell ref="A170:B170"/>
    <mergeCell ref="C170:D170"/>
    <mergeCell ref="F170:G170"/>
    <mergeCell ref="A171:B171"/>
    <mergeCell ref="C171:D171"/>
    <mergeCell ref="F171:G171"/>
    <mergeCell ref="A175:B175"/>
    <mergeCell ref="C175:D175"/>
    <mergeCell ref="F175:G175"/>
    <mergeCell ref="A176:B176"/>
    <mergeCell ref="C176:D176"/>
    <mergeCell ref="F176:G176"/>
    <mergeCell ref="A173:B173"/>
    <mergeCell ref="C173:D173"/>
    <mergeCell ref="F173:G173"/>
    <mergeCell ref="A174:B174"/>
    <mergeCell ref="C174:D174"/>
    <mergeCell ref="F174:G174"/>
  </mergeCells>
  <pageMargins left="0.2" right="0.2" top="0.25" bottom="0.25" header="0.3" footer="0.3"/>
  <pageSetup paperSize="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D04D0-F468-4254-B535-6116B2610A34}">
  <sheetPr>
    <pageSetUpPr fitToPage="1"/>
  </sheetPr>
  <dimension ref="A1:S187"/>
  <sheetViews>
    <sheetView topLeftCell="A145" workbookViewId="0">
      <selection activeCell="A14" sqref="A14"/>
    </sheetView>
  </sheetViews>
  <sheetFormatPr defaultRowHeight="12.75" x14ac:dyDescent="0.2"/>
  <cols>
    <col min="1" max="1" width="34.33203125" customWidth="1"/>
    <col min="2" max="2" width="19.6640625" bestFit="1" customWidth="1"/>
    <col min="3" max="3" width="19.1640625" bestFit="1" customWidth="1"/>
    <col min="4" max="4" width="19.6640625" bestFit="1" customWidth="1"/>
    <col min="5" max="5" width="20.6640625" bestFit="1" customWidth="1"/>
    <col min="6" max="6" width="13.83203125" customWidth="1"/>
    <col min="7" max="7" width="10" customWidth="1"/>
    <col min="8" max="8" width="8.1640625" customWidth="1"/>
    <col min="9" max="9" width="8.6640625" customWidth="1"/>
    <col min="10" max="10" width="6.83203125" customWidth="1"/>
    <col min="11" max="11" width="9.33203125" customWidth="1"/>
  </cols>
  <sheetData>
    <row r="1" spans="1:11" s="6" customFormat="1" ht="40.5" customHeight="1" x14ac:dyDescent="0.2">
      <c r="A1" s="53" t="s">
        <v>0</v>
      </c>
      <c r="B1" s="53"/>
      <c r="C1" s="53"/>
      <c r="D1" s="53"/>
      <c r="E1" s="53"/>
      <c r="F1" s="53"/>
      <c r="G1" s="53"/>
      <c r="H1" s="53"/>
      <c r="I1" s="53"/>
    </row>
    <row r="2" spans="1:11" s="6" customFormat="1" ht="8.25" customHeight="1" x14ac:dyDescent="0.2">
      <c r="A2" s="7"/>
      <c r="B2" s="10"/>
      <c r="C2" s="10"/>
      <c r="D2" s="10"/>
      <c r="E2" s="10"/>
      <c r="F2" s="10"/>
      <c r="G2" s="7"/>
      <c r="H2" s="7"/>
      <c r="I2" s="7"/>
      <c r="J2" s="7"/>
      <c r="K2" s="7"/>
    </row>
    <row r="3" spans="1:11" s="6" customFormat="1" ht="16.5" customHeight="1" x14ac:dyDescent="0.2">
      <c r="A3" s="4" t="s">
        <v>635</v>
      </c>
      <c r="B3" s="12" t="s">
        <v>636</v>
      </c>
      <c r="C3" s="12" t="s">
        <v>637</v>
      </c>
      <c r="D3" s="4" t="s">
        <v>638</v>
      </c>
      <c r="E3" s="4" t="s">
        <v>639</v>
      </c>
      <c r="F3" s="4" t="s">
        <v>640</v>
      </c>
      <c r="G3" s="12" t="s">
        <v>641</v>
      </c>
      <c r="H3" s="4" t="s">
        <v>642</v>
      </c>
      <c r="I3" s="1" t="s">
        <v>643</v>
      </c>
    </row>
    <row r="4" spans="1:11" s="6" customFormat="1" ht="21.95" customHeight="1" x14ac:dyDescent="0.2">
      <c r="A4" s="8">
        <v>78643</v>
      </c>
      <c r="B4" s="11" t="s">
        <v>644</v>
      </c>
      <c r="C4" s="11" t="s">
        <v>645</v>
      </c>
      <c r="D4" s="3" t="s">
        <v>25</v>
      </c>
      <c r="E4" s="3" t="s">
        <v>646</v>
      </c>
      <c r="F4" s="9"/>
      <c r="G4" s="11" t="s">
        <v>99</v>
      </c>
      <c r="H4" s="3" t="s">
        <v>28</v>
      </c>
      <c r="I4" s="3"/>
    </row>
    <row r="5" spans="1:11" s="6" customFormat="1" ht="21" customHeight="1" x14ac:dyDescent="0.2">
      <c r="A5" s="8">
        <v>1345</v>
      </c>
      <c r="B5" s="11" t="s">
        <v>647</v>
      </c>
      <c r="C5" s="11" t="s">
        <v>648</v>
      </c>
      <c r="D5" s="3" t="s">
        <v>51</v>
      </c>
      <c r="E5" s="3" t="s">
        <v>649</v>
      </c>
      <c r="F5" s="9" t="s">
        <v>650</v>
      </c>
      <c r="G5" s="11" t="s">
        <v>651</v>
      </c>
      <c r="H5" s="3" t="s">
        <v>652</v>
      </c>
      <c r="I5" s="3" t="s">
        <v>653</v>
      </c>
    </row>
    <row r="6" spans="1:11" s="6" customFormat="1" ht="20.100000000000001" customHeight="1" x14ac:dyDescent="0.2">
      <c r="A6" s="8">
        <v>78615</v>
      </c>
      <c r="B6" s="11" t="s">
        <v>654</v>
      </c>
      <c r="C6" s="11" t="s">
        <v>655</v>
      </c>
      <c r="D6" s="3" t="s">
        <v>656</v>
      </c>
      <c r="E6" s="3" t="s">
        <v>657</v>
      </c>
      <c r="F6" s="9"/>
      <c r="G6" s="11" t="s">
        <v>658</v>
      </c>
      <c r="H6" s="3" t="s">
        <v>659</v>
      </c>
      <c r="I6" s="3" t="s">
        <v>653</v>
      </c>
    </row>
    <row r="7" spans="1:11" s="6" customFormat="1" ht="21" customHeight="1" x14ac:dyDescent="0.2">
      <c r="A7" s="8">
        <v>78636</v>
      </c>
      <c r="B7" s="11" t="s">
        <v>660</v>
      </c>
      <c r="C7" s="11" t="s">
        <v>661</v>
      </c>
      <c r="D7" s="3" t="s">
        <v>662</v>
      </c>
      <c r="E7" s="3" t="s">
        <v>657</v>
      </c>
      <c r="F7" s="9"/>
      <c r="G7" s="11" t="s">
        <v>663</v>
      </c>
      <c r="H7" s="3"/>
      <c r="I7" s="3"/>
    </row>
    <row r="8" spans="1:11" s="6" customFormat="1" ht="21" customHeight="1" x14ac:dyDescent="0.2">
      <c r="A8" s="8">
        <v>37003</v>
      </c>
      <c r="B8" s="11" t="s">
        <v>664</v>
      </c>
      <c r="C8" s="11" t="s">
        <v>665</v>
      </c>
      <c r="D8" s="3" t="s">
        <v>666</v>
      </c>
      <c r="E8" s="3" t="s">
        <v>657</v>
      </c>
      <c r="F8" s="9"/>
      <c r="G8" s="11" t="s">
        <v>663</v>
      </c>
      <c r="H8" s="3" t="s">
        <v>667</v>
      </c>
      <c r="I8" s="3" t="s">
        <v>668</v>
      </c>
    </row>
    <row r="9" spans="1:11" s="6" customFormat="1" ht="21" customHeight="1" x14ac:dyDescent="0.2">
      <c r="A9" s="8">
        <v>2824</v>
      </c>
      <c r="B9" s="11" t="s">
        <v>669</v>
      </c>
      <c r="C9" s="11" t="s">
        <v>670</v>
      </c>
      <c r="D9" s="3" t="s">
        <v>671</v>
      </c>
      <c r="E9" s="3" t="s">
        <v>672</v>
      </c>
      <c r="F9" s="9" t="s">
        <v>650</v>
      </c>
      <c r="G9" s="11" t="s">
        <v>651</v>
      </c>
      <c r="H9" s="3" t="s">
        <v>673</v>
      </c>
      <c r="I9" s="3" t="s">
        <v>668</v>
      </c>
    </row>
    <row r="10" spans="1:11" s="6" customFormat="1" ht="21" customHeight="1" x14ac:dyDescent="0.2">
      <c r="A10" s="8">
        <v>5530</v>
      </c>
      <c r="B10" s="11" t="s">
        <v>674</v>
      </c>
      <c r="C10" s="11" t="s">
        <v>675</v>
      </c>
      <c r="D10" s="3" t="s">
        <v>671</v>
      </c>
      <c r="E10" s="3" t="s">
        <v>649</v>
      </c>
      <c r="F10" s="9" t="s">
        <v>676</v>
      </c>
      <c r="G10" s="11" t="s">
        <v>651</v>
      </c>
      <c r="H10" s="3" t="s">
        <v>677</v>
      </c>
      <c r="I10" s="3" t="s">
        <v>678</v>
      </c>
    </row>
    <row r="11" spans="1:11" s="6" customFormat="1" ht="21" customHeight="1" x14ac:dyDescent="0.2">
      <c r="A11" s="8">
        <v>9894</v>
      </c>
      <c r="B11" s="11" t="s">
        <v>679</v>
      </c>
      <c r="C11" s="11" t="s">
        <v>680</v>
      </c>
      <c r="D11" s="3" t="s">
        <v>671</v>
      </c>
      <c r="E11" s="3" t="s">
        <v>672</v>
      </c>
      <c r="F11" s="9" t="s">
        <v>650</v>
      </c>
      <c r="G11" s="11" t="s">
        <v>651</v>
      </c>
      <c r="H11" s="3" t="s">
        <v>681</v>
      </c>
      <c r="I11" s="3" t="s">
        <v>668</v>
      </c>
    </row>
    <row r="12" spans="1:11" s="6" customFormat="1" ht="21" customHeight="1" x14ac:dyDescent="0.2">
      <c r="A12" s="8">
        <v>9911</v>
      </c>
      <c r="B12" s="11" t="s">
        <v>682</v>
      </c>
      <c r="C12" s="11" t="s">
        <v>683</v>
      </c>
      <c r="D12" s="3" t="s">
        <v>671</v>
      </c>
      <c r="E12" s="3" t="s">
        <v>649</v>
      </c>
      <c r="F12" s="9" t="s">
        <v>650</v>
      </c>
      <c r="G12" s="11" t="s">
        <v>651</v>
      </c>
      <c r="H12" s="3" t="s">
        <v>681</v>
      </c>
      <c r="I12" s="3" t="s">
        <v>668</v>
      </c>
    </row>
    <row r="13" spans="1:11" s="6" customFormat="1" ht="27" customHeight="1" x14ac:dyDescent="0.2">
      <c r="A13" s="8">
        <v>9505</v>
      </c>
      <c r="B13" s="11" t="s">
        <v>684</v>
      </c>
      <c r="C13" s="11" t="s">
        <v>685</v>
      </c>
      <c r="D13" s="3" t="s">
        <v>686</v>
      </c>
      <c r="E13" s="3" t="s">
        <v>657</v>
      </c>
      <c r="F13" s="9"/>
      <c r="G13" s="11" t="s">
        <v>687</v>
      </c>
      <c r="H13" s="3" t="s">
        <v>688</v>
      </c>
      <c r="I13" s="3" t="s">
        <v>668</v>
      </c>
    </row>
    <row r="14" spans="1:11" s="6" customFormat="1" ht="21" customHeight="1" x14ac:dyDescent="0.2">
      <c r="A14" s="8">
        <v>9507</v>
      </c>
      <c r="B14" s="11" t="s">
        <v>689</v>
      </c>
      <c r="C14" s="11" t="s">
        <v>690</v>
      </c>
      <c r="D14" s="3" t="s">
        <v>686</v>
      </c>
      <c r="E14" s="3" t="s">
        <v>657</v>
      </c>
      <c r="F14" s="9"/>
      <c r="G14" s="11" t="s">
        <v>687</v>
      </c>
      <c r="H14" s="3" t="s">
        <v>688</v>
      </c>
      <c r="I14" s="3" t="s">
        <v>653</v>
      </c>
    </row>
    <row r="15" spans="1:11" s="6" customFormat="1" ht="21" customHeight="1" x14ac:dyDescent="0.2">
      <c r="A15" s="8">
        <v>1895</v>
      </c>
      <c r="B15" s="11" t="s">
        <v>691</v>
      </c>
      <c r="C15" s="11" t="s">
        <v>692</v>
      </c>
      <c r="D15" s="3" t="s">
        <v>105</v>
      </c>
      <c r="E15" s="3" t="s">
        <v>672</v>
      </c>
      <c r="F15" s="9" t="s">
        <v>650</v>
      </c>
      <c r="G15" s="11" t="s">
        <v>651</v>
      </c>
      <c r="H15" s="3" t="s">
        <v>652</v>
      </c>
      <c r="I15" s="3" t="s">
        <v>668</v>
      </c>
    </row>
    <row r="16" spans="1:11" s="6" customFormat="1" ht="21" customHeight="1" x14ac:dyDescent="0.2">
      <c r="A16" s="8">
        <v>78632</v>
      </c>
      <c r="B16" s="11" t="s">
        <v>693</v>
      </c>
      <c r="C16" s="11" t="s">
        <v>694</v>
      </c>
      <c r="D16" s="3" t="s">
        <v>695</v>
      </c>
      <c r="E16" s="3" t="s">
        <v>646</v>
      </c>
      <c r="F16" s="9"/>
      <c r="G16" s="11" t="s">
        <v>36</v>
      </c>
      <c r="H16" s="3" t="s">
        <v>28</v>
      </c>
      <c r="I16" s="3" t="s">
        <v>678</v>
      </c>
    </row>
    <row r="17" spans="1:19" s="6" customFormat="1" ht="21" customHeight="1" x14ac:dyDescent="0.2">
      <c r="A17" s="8">
        <v>78115</v>
      </c>
      <c r="B17" s="11" t="s">
        <v>696</v>
      </c>
      <c r="C17" s="11" t="s">
        <v>697</v>
      </c>
      <c r="D17" s="3" t="s">
        <v>698</v>
      </c>
      <c r="E17" s="3" t="s">
        <v>657</v>
      </c>
      <c r="F17" s="9"/>
      <c r="G17" s="11" t="s">
        <v>699</v>
      </c>
      <c r="H17" s="3"/>
      <c r="I17" s="3"/>
    </row>
    <row r="18" spans="1:19" s="6" customFormat="1" ht="20.100000000000001" customHeight="1" x14ac:dyDescent="0.2">
      <c r="A18" s="8">
        <v>78190</v>
      </c>
      <c r="B18" s="11" t="s">
        <v>700</v>
      </c>
      <c r="C18" s="11" t="s">
        <v>701</v>
      </c>
      <c r="D18" s="3" t="s">
        <v>698</v>
      </c>
      <c r="E18" s="3" t="s">
        <v>657</v>
      </c>
      <c r="F18" s="9"/>
      <c r="G18" s="11" t="s">
        <v>699</v>
      </c>
      <c r="H18" s="3"/>
      <c r="I18" s="3"/>
      <c r="S18"/>
    </row>
    <row r="19" spans="1:19" s="6" customFormat="1" ht="21" customHeight="1" x14ac:dyDescent="0.2">
      <c r="A19" s="8">
        <v>78524</v>
      </c>
      <c r="B19" s="11" t="s">
        <v>702</v>
      </c>
      <c r="C19" s="11" t="s">
        <v>703</v>
      </c>
      <c r="D19" s="3" t="s">
        <v>698</v>
      </c>
      <c r="E19" s="3" t="s">
        <v>657</v>
      </c>
      <c r="F19" s="9"/>
      <c r="G19" s="11" t="s">
        <v>704</v>
      </c>
      <c r="H19" s="3"/>
      <c r="I19" s="3"/>
    </row>
    <row r="20" spans="1:19" s="6" customFormat="1" ht="21" customHeight="1" x14ac:dyDescent="0.2">
      <c r="A20" s="8">
        <v>78608</v>
      </c>
      <c r="B20" s="11" t="s">
        <v>705</v>
      </c>
      <c r="C20" s="11" t="s">
        <v>706</v>
      </c>
      <c r="D20" s="3" t="s">
        <v>698</v>
      </c>
      <c r="E20" s="3" t="s">
        <v>657</v>
      </c>
      <c r="F20" s="9"/>
      <c r="G20" s="11" t="s">
        <v>699</v>
      </c>
      <c r="H20" s="3"/>
      <c r="I20" s="3"/>
    </row>
    <row r="21" spans="1:19" s="6" customFormat="1" ht="21" customHeight="1" x14ac:dyDescent="0.2">
      <c r="A21" s="8">
        <v>78616</v>
      </c>
      <c r="B21" s="11" t="s">
        <v>707</v>
      </c>
      <c r="C21" s="11" t="s">
        <v>708</v>
      </c>
      <c r="D21" s="3" t="s">
        <v>709</v>
      </c>
      <c r="E21" s="3" t="s">
        <v>657</v>
      </c>
      <c r="F21" s="9"/>
      <c r="G21" s="11" t="s">
        <v>18</v>
      </c>
      <c r="H21" s="3"/>
      <c r="I21" s="3"/>
    </row>
    <row r="22" spans="1:19" s="6" customFormat="1" ht="20.100000000000001" customHeight="1" x14ac:dyDescent="0.2">
      <c r="A22" s="8">
        <v>70239</v>
      </c>
      <c r="B22" s="11" t="s">
        <v>710</v>
      </c>
      <c r="C22" s="11" t="s">
        <v>711</v>
      </c>
      <c r="D22" s="3" t="s">
        <v>712</v>
      </c>
      <c r="E22" s="3" t="s">
        <v>713</v>
      </c>
      <c r="F22" s="9"/>
      <c r="G22" s="11" t="s">
        <v>687</v>
      </c>
      <c r="H22" s="3" t="s">
        <v>714</v>
      </c>
      <c r="I22" s="3"/>
    </row>
    <row r="23" spans="1:19" s="6" customFormat="1" ht="21" customHeight="1" x14ac:dyDescent="0.2">
      <c r="A23" s="8">
        <v>22013</v>
      </c>
      <c r="B23" s="11" t="s">
        <v>715</v>
      </c>
      <c r="C23" s="11" t="s">
        <v>716</v>
      </c>
      <c r="D23" s="3" t="s">
        <v>717</v>
      </c>
      <c r="E23" s="3" t="s">
        <v>657</v>
      </c>
      <c r="F23" s="9"/>
      <c r="G23" s="11" t="s">
        <v>651</v>
      </c>
      <c r="H23" s="3" t="s">
        <v>718</v>
      </c>
      <c r="I23" s="3" t="s">
        <v>653</v>
      </c>
    </row>
    <row r="24" spans="1:19" s="6" customFormat="1" ht="21" customHeight="1" x14ac:dyDescent="0.2">
      <c r="A24" s="8">
        <v>445</v>
      </c>
      <c r="B24" s="11" t="s">
        <v>149</v>
      </c>
      <c r="C24" s="11" t="s">
        <v>150</v>
      </c>
      <c r="D24" s="3" t="s">
        <v>152</v>
      </c>
      <c r="E24" s="3" t="s">
        <v>719</v>
      </c>
      <c r="F24" s="5" t="s">
        <v>720</v>
      </c>
      <c r="G24" s="11" t="s">
        <v>18</v>
      </c>
      <c r="H24" s="3"/>
      <c r="I24" s="3" t="s">
        <v>76</v>
      </c>
    </row>
    <row r="25" spans="1:19" s="6" customFormat="1" ht="21" customHeight="1" x14ac:dyDescent="0.2">
      <c r="A25" s="8">
        <v>22003</v>
      </c>
      <c r="B25" s="11" t="s">
        <v>721</v>
      </c>
      <c r="C25" s="11" t="s">
        <v>722</v>
      </c>
      <c r="D25" s="3" t="s">
        <v>723</v>
      </c>
      <c r="E25" s="3" t="s">
        <v>649</v>
      </c>
      <c r="F25" s="9" t="s">
        <v>650</v>
      </c>
      <c r="G25" s="11" t="s">
        <v>651</v>
      </c>
      <c r="H25" s="3"/>
      <c r="I25" s="3" t="s">
        <v>678</v>
      </c>
    </row>
    <row r="26" spans="1:19" s="6" customFormat="1" ht="12.95" customHeight="1" x14ac:dyDescent="0.2">
      <c r="A26" s="8">
        <v>78612</v>
      </c>
      <c r="B26" s="11" t="s">
        <v>724</v>
      </c>
      <c r="C26" s="11" t="s">
        <v>722</v>
      </c>
      <c r="D26" s="3" t="s">
        <v>723</v>
      </c>
      <c r="E26" s="3" t="s">
        <v>657</v>
      </c>
      <c r="F26" s="9"/>
      <c r="G26" s="11" t="s">
        <v>651</v>
      </c>
      <c r="H26" s="3"/>
      <c r="I26" s="3" t="s">
        <v>653</v>
      </c>
    </row>
    <row r="27" spans="1:19" s="6" customFormat="1" ht="21" customHeight="1" x14ac:dyDescent="0.2">
      <c r="A27" s="8">
        <v>78627</v>
      </c>
      <c r="B27" s="11" t="s">
        <v>725</v>
      </c>
      <c r="C27" s="11" t="s">
        <v>722</v>
      </c>
      <c r="D27" s="3" t="s">
        <v>723</v>
      </c>
      <c r="E27" s="3" t="s">
        <v>672</v>
      </c>
      <c r="F27" s="9" t="s">
        <v>650</v>
      </c>
      <c r="G27" s="11" t="s">
        <v>651</v>
      </c>
      <c r="H27" s="3"/>
      <c r="I27" s="3" t="s">
        <v>653</v>
      </c>
    </row>
    <row r="28" spans="1:19" s="6" customFormat="1" ht="21" customHeight="1" x14ac:dyDescent="0.2">
      <c r="A28" s="8">
        <v>70100</v>
      </c>
      <c r="B28" s="11" t="s">
        <v>726</v>
      </c>
      <c r="C28" s="11" t="s">
        <v>727</v>
      </c>
      <c r="D28" s="3" t="s">
        <v>728</v>
      </c>
      <c r="E28" s="3" t="s">
        <v>713</v>
      </c>
      <c r="F28" s="9"/>
      <c r="G28" s="11" t="s">
        <v>687</v>
      </c>
      <c r="H28" s="3" t="s">
        <v>714</v>
      </c>
      <c r="I28" s="3"/>
    </row>
    <row r="29" spans="1:19" s="6" customFormat="1" ht="21" customHeight="1" x14ac:dyDescent="0.2">
      <c r="A29" s="8">
        <v>70237</v>
      </c>
      <c r="B29" s="11" t="s">
        <v>729</v>
      </c>
      <c r="C29" s="11" t="s">
        <v>730</v>
      </c>
      <c r="D29" s="3" t="s">
        <v>728</v>
      </c>
      <c r="E29" s="3"/>
      <c r="F29" s="9"/>
      <c r="G29" s="11" t="s">
        <v>687</v>
      </c>
      <c r="H29" s="3" t="s">
        <v>714</v>
      </c>
      <c r="I29" s="3" t="s">
        <v>678</v>
      </c>
    </row>
    <row r="30" spans="1:19" s="6" customFormat="1" ht="21" customHeight="1" x14ac:dyDescent="0.2">
      <c r="A30" s="8">
        <v>175</v>
      </c>
      <c r="B30" s="11" t="s">
        <v>731</v>
      </c>
      <c r="C30" s="11" t="s">
        <v>732</v>
      </c>
      <c r="D30" s="3" t="s">
        <v>733</v>
      </c>
      <c r="E30" s="3" t="s">
        <v>657</v>
      </c>
      <c r="F30" s="9"/>
      <c r="G30" s="11" t="s">
        <v>687</v>
      </c>
      <c r="H30" s="3" t="s">
        <v>734</v>
      </c>
      <c r="I30" s="3" t="s">
        <v>668</v>
      </c>
    </row>
    <row r="31" spans="1:19" s="6" customFormat="1" ht="21" customHeight="1" x14ac:dyDescent="0.2">
      <c r="A31" s="8">
        <v>2002</v>
      </c>
      <c r="B31" s="11" t="s">
        <v>735</v>
      </c>
      <c r="C31" s="11" t="s">
        <v>176</v>
      </c>
      <c r="D31" s="3" t="s">
        <v>736</v>
      </c>
      <c r="E31" s="3" t="s">
        <v>649</v>
      </c>
      <c r="F31" s="9" t="s">
        <v>676</v>
      </c>
      <c r="G31" s="11" t="s">
        <v>651</v>
      </c>
      <c r="H31" s="3" t="s">
        <v>737</v>
      </c>
      <c r="I31" s="3" t="s">
        <v>653</v>
      </c>
    </row>
    <row r="32" spans="1:19" s="6" customFormat="1" ht="20.100000000000001" customHeight="1" x14ac:dyDescent="0.2">
      <c r="A32" s="8">
        <v>686</v>
      </c>
      <c r="B32" s="11" t="s">
        <v>738</v>
      </c>
      <c r="C32" s="11" t="s">
        <v>739</v>
      </c>
      <c r="D32" s="3" t="s">
        <v>740</v>
      </c>
      <c r="E32" s="3" t="s">
        <v>657</v>
      </c>
      <c r="F32" s="9"/>
      <c r="G32" s="11" t="s">
        <v>651</v>
      </c>
      <c r="H32" s="3" t="s">
        <v>741</v>
      </c>
      <c r="I32" s="3" t="s">
        <v>668</v>
      </c>
    </row>
    <row r="33" spans="1:9" s="6" customFormat="1" ht="21" customHeight="1" x14ac:dyDescent="0.2">
      <c r="A33" s="8">
        <v>6190</v>
      </c>
      <c r="B33" s="11" t="s">
        <v>742</v>
      </c>
      <c r="C33" s="11" t="s">
        <v>743</v>
      </c>
      <c r="D33" s="3" t="s">
        <v>740</v>
      </c>
      <c r="E33" s="3" t="s">
        <v>649</v>
      </c>
      <c r="F33" s="9" t="s">
        <v>650</v>
      </c>
      <c r="G33" s="11" t="s">
        <v>651</v>
      </c>
      <c r="H33" s="3" t="s">
        <v>677</v>
      </c>
      <c r="I33" s="3" t="s">
        <v>668</v>
      </c>
    </row>
    <row r="34" spans="1:9" s="6" customFormat="1" ht="21" customHeight="1" x14ac:dyDescent="0.2">
      <c r="A34" s="8">
        <v>741</v>
      </c>
      <c r="B34" s="11" t="s">
        <v>744</v>
      </c>
      <c r="C34" s="11" t="s">
        <v>745</v>
      </c>
      <c r="D34" s="3" t="s">
        <v>746</v>
      </c>
      <c r="E34" s="3" t="s">
        <v>649</v>
      </c>
      <c r="F34" s="9" t="s">
        <v>747</v>
      </c>
      <c r="G34" s="11" t="s">
        <v>651</v>
      </c>
      <c r="H34" s="3" t="s">
        <v>748</v>
      </c>
      <c r="I34" s="3" t="s">
        <v>678</v>
      </c>
    </row>
    <row r="35" spans="1:9" s="6" customFormat="1" ht="27" customHeight="1" x14ac:dyDescent="0.2">
      <c r="A35" s="8">
        <v>2521</v>
      </c>
      <c r="B35" s="11" t="s">
        <v>749</v>
      </c>
      <c r="C35" s="11" t="s">
        <v>750</v>
      </c>
      <c r="D35" s="3" t="s">
        <v>746</v>
      </c>
      <c r="E35" s="3" t="s">
        <v>649</v>
      </c>
      <c r="F35" s="9" t="s">
        <v>747</v>
      </c>
      <c r="G35" s="11" t="s">
        <v>651</v>
      </c>
      <c r="H35" s="3" t="s">
        <v>748</v>
      </c>
      <c r="I35" s="3" t="s">
        <v>678</v>
      </c>
    </row>
    <row r="36" spans="1:9" s="6" customFormat="1" ht="20.100000000000001" customHeight="1" x14ac:dyDescent="0.2">
      <c r="A36" s="8">
        <v>38000</v>
      </c>
      <c r="B36" s="11" t="s">
        <v>751</v>
      </c>
      <c r="C36" s="11" t="s">
        <v>752</v>
      </c>
      <c r="D36" s="3" t="s">
        <v>751</v>
      </c>
      <c r="E36" s="3"/>
      <c r="F36" s="9"/>
      <c r="G36" s="11"/>
      <c r="H36" s="3"/>
      <c r="I36" s="3"/>
    </row>
    <row r="37" spans="1:9" s="6" customFormat="1" ht="21" customHeight="1" x14ac:dyDescent="0.2">
      <c r="A37" s="8">
        <v>271</v>
      </c>
      <c r="B37" s="11" t="s">
        <v>753</v>
      </c>
      <c r="C37" s="11" t="s">
        <v>754</v>
      </c>
      <c r="D37" s="3" t="s">
        <v>199</v>
      </c>
      <c r="E37" s="3" t="s">
        <v>649</v>
      </c>
      <c r="F37" s="9" t="s">
        <v>747</v>
      </c>
      <c r="G37" s="11" t="s">
        <v>651</v>
      </c>
      <c r="H37" s="3" t="s">
        <v>748</v>
      </c>
      <c r="I37" s="3" t="s">
        <v>653</v>
      </c>
    </row>
    <row r="38" spans="1:9" s="6" customFormat="1" ht="21" customHeight="1" x14ac:dyDescent="0.2">
      <c r="A38" s="8">
        <v>2231</v>
      </c>
      <c r="B38" s="11" t="s">
        <v>755</v>
      </c>
      <c r="C38" s="11" t="s">
        <v>756</v>
      </c>
      <c r="D38" s="3" t="s">
        <v>199</v>
      </c>
      <c r="E38" s="3" t="s">
        <v>672</v>
      </c>
      <c r="F38" s="9" t="s">
        <v>676</v>
      </c>
      <c r="G38" s="11" t="s">
        <v>651</v>
      </c>
      <c r="H38" s="3" t="s">
        <v>748</v>
      </c>
      <c r="I38" s="3" t="s">
        <v>653</v>
      </c>
    </row>
    <row r="39" spans="1:9" s="6" customFormat="1" ht="21" customHeight="1" x14ac:dyDescent="0.2">
      <c r="A39" s="8">
        <v>1265</v>
      </c>
      <c r="B39" s="11" t="s">
        <v>757</v>
      </c>
      <c r="C39" s="11" t="s">
        <v>758</v>
      </c>
      <c r="D39" s="3" t="s">
        <v>208</v>
      </c>
      <c r="E39" s="3" t="s">
        <v>649</v>
      </c>
      <c r="F39" s="9" t="s">
        <v>650</v>
      </c>
      <c r="G39" s="11" t="s">
        <v>651</v>
      </c>
      <c r="H39" s="3" t="s">
        <v>759</v>
      </c>
      <c r="I39" s="3" t="s">
        <v>678</v>
      </c>
    </row>
    <row r="40" spans="1:9" s="6" customFormat="1" ht="27" customHeight="1" x14ac:dyDescent="0.2">
      <c r="A40" s="8">
        <v>1875</v>
      </c>
      <c r="B40" s="11" t="s">
        <v>760</v>
      </c>
      <c r="C40" s="11" t="s">
        <v>761</v>
      </c>
      <c r="D40" s="3" t="s">
        <v>208</v>
      </c>
      <c r="E40" s="3" t="s">
        <v>649</v>
      </c>
      <c r="F40" s="9" t="s">
        <v>650</v>
      </c>
      <c r="G40" s="11" t="s">
        <v>651</v>
      </c>
      <c r="H40" s="3" t="s">
        <v>759</v>
      </c>
      <c r="I40" s="3" t="s">
        <v>668</v>
      </c>
    </row>
    <row r="41" spans="1:9" s="6" customFormat="1" ht="21" customHeight="1" x14ac:dyDescent="0.2">
      <c r="A41" s="8">
        <v>5130</v>
      </c>
      <c r="B41" s="11" t="s">
        <v>762</v>
      </c>
      <c r="C41" s="11" t="s">
        <v>763</v>
      </c>
      <c r="D41" s="3" t="s">
        <v>764</v>
      </c>
      <c r="E41" s="3" t="s">
        <v>672</v>
      </c>
      <c r="F41" s="9" t="s">
        <v>650</v>
      </c>
      <c r="G41" s="11" t="s">
        <v>651</v>
      </c>
      <c r="H41" s="3" t="s">
        <v>677</v>
      </c>
      <c r="I41" s="3" t="s">
        <v>668</v>
      </c>
    </row>
    <row r="42" spans="1:9" s="6" customFormat="1" ht="26.1" customHeight="1" x14ac:dyDescent="0.2">
      <c r="A42" s="8">
        <v>21012</v>
      </c>
      <c r="B42" s="11" t="s">
        <v>225</v>
      </c>
      <c r="C42" s="11" t="s">
        <v>226</v>
      </c>
      <c r="D42" s="3" t="s">
        <v>228</v>
      </c>
      <c r="E42" s="3" t="s">
        <v>17</v>
      </c>
      <c r="F42" s="5" t="s">
        <v>720</v>
      </c>
      <c r="G42" s="11" t="s">
        <v>18</v>
      </c>
      <c r="H42" s="3"/>
      <c r="I42" s="3" t="s">
        <v>76</v>
      </c>
    </row>
    <row r="43" spans="1:9" s="6" customFormat="1" ht="27" customHeight="1" x14ac:dyDescent="0.2">
      <c r="A43" s="8">
        <v>70233</v>
      </c>
      <c r="B43" s="11" t="s">
        <v>765</v>
      </c>
      <c r="C43" s="11" t="s">
        <v>766</v>
      </c>
      <c r="D43" s="3" t="s">
        <v>767</v>
      </c>
      <c r="E43" s="3" t="s">
        <v>713</v>
      </c>
      <c r="F43" s="9"/>
      <c r="G43" s="11" t="s">
        <v>687</v>
      </c>
      <c r="H43" s="3" t="s">
        <v>714</v>
      </c>
      <c r="I43" s="3"/>
    </row>
    <row r="44" spans="1:9" s="6" customFormat="1" ht="21" customHeight="1" x14ac:dyDescent="0.2">
      <c r="A44" s="8">
        <v>21017</v>
      </c>
      <c r="B44" s="11" t="s">
        <v>768</v>
      </c>
      <c r="C44" s="11" t="s">
        <v>769</v>
      </c>
      <c r="D44" s="3" t="s">
        <v>770</v>
      </c>
      <c r="E44" s="3" t="s">
        <v>657</v>
      </c>
      <c r="F44" s="9"/>
      <c r="G44" s="11" t="s">
        <v>651</v>
      </c>
      <c r="H44" s="3" t="s">
        <v>771</v>
      </c>
      <c r="I44" s="3" t="s">
        <v>678</v>
      </c>
    </row>
    <row r="45" spans="1:9" s="6" customFormat="1" ht="21" customHeight="1" x14ac:dyDescent="0.2">
      <c r="A45" s="8">
        <v>5050</v>
      </c>
      <c r="B45" s="11" t="s">
        <v>237</v>
      </c>
      <c r="C45" s="11" t="s">
        <v>238</v>
      </c>
      <c r="D45" s="3" t="s">
        <v>245</v>
      </c>
      <c r="E45" s="3" t="s">
        <v>17</v>
      </c>
      <c r="F45" s="9" t="s">
        <v>676</v>
      </c>
      <c r="G45" s="11" t="s">
        <v>18</v>
      </c>
      <c r="H45" s="3"/>
      <c r="I45" s="3" t="s">
        <v>76</v>
      </c>
    </row>
    <row r="46" spans="1:9" s="6" customFormat="1" ht="20.100000000000001" customHeight="1" x14ac:dyDescent="0.2">
      <c r="A46" s="8">
        <v>9860</v>
      </c>
      <c r="B46" s="11" t="s">
        <v>772</v>
      </c>
      <c r="C46" s="11" t="s">
        <v>773</v>
      </c>
      <c r="D46" s="3" t="s">
        <v>774</v>
      </c>
      <c r="E46" s="3" t="s">
        <v>672</v>
      </c>
      <c r="F46" s="9" t="s">
        <v>650</v>
      </c>
      <c r="G46" s="11" t="s">
        <v>687</v>
      </c>
      <c r="H46" s="3" t="s">
        <v>775</v>
      </c>
      <c r="I46" s="3" t="s">
        <v>668</v>
      </c>
    </row>
    <row r="47" spans="1:9" s="6" customFormat="1" ht="21" customHeight="1" x14ac:dyDescent="0.2">
      <c r="A47" s="8">
        <v>2221</v>
      </c>
      <c r="B47" s="11" t="s">
        <v>776</v>
      </c>
      <c r="C47" s="11" t="s">
        <v>777</v>
      </c>
      <c r="D47" s="3" t="s">
        <v>249</v>
      </c>
      <c r="E47" s="3" t="s">
        <v>649</v>
      </c>
      <c r="F47" s="9" t="s">
        <v>676</v>
      </c>
      <c r="G47" s="11" t="s">
        <v>651</v>
      </c>
      <c r="H47" s="3" t="s">
        <v>748</v>
      </c>
      <c r="I47" s="3" t="s">
        <v>678</v>
      </c>
    </row>
    <row r="48" spans="1:9" s="6" customFormat="1" ht="21" customHeight="1" x14ac:dyDescent="0.2">
      <c r="A48" s="8">
        <v>3303</v>
      </c>
      <c r="B48" s="11" t="s">
        <v>778</v>
      </c>
      <c r="C48" s="11" t="s">
        <v>779</v>
      </c>
      <c r="D48" s="3" t="s">
        <v>780</v>
      </c>
      <c r="E48" s="3" t="s">
        <v>781</v>
      </c>
      <c r="F48" s="9" t="s">
        <v>676</v>
      </c>
      <c r="G48" s="11" t="s">
        <v>651</v>
      </c>
      <c r="H48" s="3" t="s">
        <v>782</v>
      </c>
      <c r="I48" s="3" t="s">
        <v>653</v>
      </c>
    </row>
    <row r="49" spans="1:9" s="6" customFormat="1" ht="27" customHeight="1" x14ac:dyDescent="0.2">
      <c r="A49" s="8">
        <v>9311</v>
      </c>
      <c r="B49" s="11" t="s">
        <v>783</v>
      </c>
      <c r="C49" s="11" t="s">
        <v>784</v>
      </c>
      <c r="D49" s="3" t="s">
        <v>259</v>
      </c>
      <c r="E49" s="3" t="s">
        <v>649</v>
      </c>
      <c r="F49" s="9" t="s">
        <v>676</v>
      </c>
      <c r="G49" s="11" t="s">
        <v>687</v>
      </c>
      <c r="H49" s="3" t="s">
        <v>785</v>
      </c>
      <c r="I49" s="3" t="s">
        <v>678</v>
      </c>
    </row>
    <row r="50" spans="1:9" s="6" customFormat="1" ht="20.100000000000001" customHeight="1" x14ac:dyDescent="0.2">
      <c r="A50" s="8">
        <v>866</v>
      </c>
      <c r="B50" s="11" t="s">
        <v>786</v>
      </c>
      <c r="C50" s="11" t="s">
        <v>787</v>
      </c>
      <c r="D50" s="3" t="s">
        <v>788</v>
      </c>
      <c r="E50" s="3" t="s">
        <v>672</v>
      </c>
      <c r="F50" s="9"/>
      <c r="G50" s="11" t="s">
        <v>651</v>
      </c>
      <c r="H50" s="3" t="s">
        <v>741</v>
      </c>
      <c r="I50" s="3" t="s">
        <v>668</v>
      </c>
    </row>
    <row r="51" spans="1:9" s="6" customFormat="1" ht="21" customHeight="1" x14ac:dyDescent="0.2">
      <c r="A51" s="8">
        <v>9133</v>
      </c>
      <c r="B51" s="11" t="s">
        <v>789</v>
      </c>
      <c r="C51" s="11" t="s">
        <v>790</v>
      </c>
      <c r="D51" s="3" t="s">
        <v>791</v>
      </c>
      <c r="E51" s="3"/>
      <c r="F51" s="9"/>
      <c r="G51" s="11" t="s">
        <v>687</v>
      </c>
      <c r="H51" s="3" t="s">
        <v>792</v>
      </c>
      <c r="I51" s="3" t="s">
        <v>653</v>
      </c>
    </row>
    <row r="52" spans="1:9" s="6" customFormat="1" ht="21" customHeight="1" x14ac:dyDescent="0.2">
      <c r="A52" s="8">
        <v>78535</v>
      </c>
      <c r="B52" s="11" t="s">
        <v>793</v>
      </c>
      <c r="C52" s="11" t="s">
        <v>794</v>
      </c>
      <c r="D52" s="3" t="s">
        <v>264</v>
      </c>
      <c r="E52" s="3" t="s">
        <v>657</v>
      </c>
      <c r="F52" s="9"/>
      <c r="G52" s="11" t="s">
        <v>699</v>
      </c>
      <c r="H52" s="3"/>
      <c r="I52" s="3"/>
    </row>
    <row r="53" spans="1:9" s="6" customFormat="1" ht="21" customHeight="1" x14ac:dyDescent="0.2">
      <c r="A53" s="8">
        <v>78555</v>
      </c>
      <c r="B53" s="11" t="s">
        <v>795</v>
      </c>
      <c r="C53" s="11" t="s">
        <v>796</v>
      </c>
      <c r="D53" s="3" t="s">
        <v>264</v>
      </c>
      <c r="E53" s="3" t="s">
        <v>657</v>
      </c>
      <c r="F53" s="9"/>
      <c r="G53" s="11" t="s">
        <v>699</v>
      </c>
      <c r="H53" s="3"/>
      <c r="I53" s="3"/>
    </row>
    <row r="54" spans="1:9" s="6" customFormat="1" ht="21" customHeight="1" x14ac:dyDescent="0.2">
      <c r="A54" s="8">
        <v>78585</v>
      </c>
      <c r="B54" s="11" t="s">
        <v>797</v>
      </c>
      <c r="C54" s="11" t="s">
        <v>798</v>
      </c>
      <c r="D54" s="3" t="s">
        <v>272</v>
      </c>
      <c r="E54" s="3" t="s">
        <v>27</v>
      </c>
      <c r="F54" s="9"/>
      <c r="G54" s="11"/>
      <c r="H54" s="3" t="s">
        <v>28</v>
      </c>
      <c r="I54" s="3" t="s">
        <v>678</v>
      </c>
    </row>
    <row r="55" spans="1:9" s="6" customFormat="1" ht="21" customHeight="1" x14ac:dyDescent="0.2">
      <c r="A55" s="8">
        <v>9306</v>
      </c>
      <c r="B55" s="11" t="s">
        <v>799</v>
      </c>
      <c r="C55" s="11" t="s">
        <v>800</v>
      </c>
      <c r="D55" s="3" t="s">
        <v>801</v>
      </c>
      <c r="E55" s="3" t="s">
        <v>672</v>
      </c>
      <c r="F55" s="9"/>
      <c r="G55" s="11" t="s">
        <v>802</v>
      </c>
      <c r="H55" s="3" t="s">
        <v>785</v>
      </c>
      <c r="I55" s="3" t="s">
        <v>678</v>
      </c>
    </row>
    <row r="56" spans="1:9" s="6" customFormat="1" ht="12.6" customHeight="1" x14ac:dyDescent="0.2">
      <c r="A56" s="8">
        <v>78285</v>
      </c>
      <c r="B56" s="11" t="s">
        <v>803</v>
      </c>
      <c r="C56" s="11" t="s">
        <v>804</v>
      </c>
      <c r="D56" s="3" t="s">
        <v>805</v>
      </c>
      <c r="E56" s="3" t="s">
        <v>672</v>
      </c>
      <c r="F56" s="9" t="s">
        <v>676</v>
      </c>
      <c r="G56" s="11" t="s">
        <v>802</v>
      </c>
      <c r="H56" s="3" t="s">
        <v>792</v>
      </c>
      <c r="I56" s="3"/>
    </row>
    <row r="57" spans="1:9" s="6" customFormat="1" ht="21" customHeight="1" x14ac:dyDescent="0.2">
      <c r="A57" s="8">
        <v>37540</v>
      </c>
      <c r="B57" s="11" t="s">
        <v>806</v>
      </c>
      <c r="C57" s="11" t="s">
        <v>807</v>
      </c>
      <c r="D57" s="3" t="s">
        <v>808</v>
      </c>
      <c r="E57" s="3" t="s">
        <v>657</v>
      </c>
      <c r="F57" s="9"/>
      <c r="G57" s="11" t="s">
        <v>663</v>
      </c>
      <c r="H57" s="3" t="s">
        <v>667</v>
      </c>
      <c r="I57" s="3" t="s">
        <v>653</v>
      </c>
    </row>
    <row r="58" spans="1:9" s="6" customFormat="1" ht="27" customHeight="1" x14ac:dyDescent="0.2">
      <c r="A58" s="8">
        <v>37541</v>
      </c>
      <c r="B58" s="11" t="s">
        <v>809</v>
      </c>
      <c r="C58" s="11" t="s">
        <v>810</v>
      </c>
      <c r="D58" s="3" t="s">
        <v>808</v>
      </c>
      <c r="E58" s="3" t="s">
        <v>657</v>
      </c>
      <c r="F58" s="9"/>
      <c r="G58" s="11" t="s">
        <v>663</v>
      </c>
      <c r="H58" s="3" t="s">
        <v>667</v>
      </c>
      <c r="I58" s="3" t="s">
        <v>668</v>
      </c>
    </row>
    <row r="59" spans="1:9" s="6" customFormat="1" ht="20.100000000000001" customHeight="1" x14ac:dyDescent="0.2">
      <c r="A59" s="8">
        <v>37542</v>
      </c>
      <c r="B59" s="11" t="s">
        <v>811</v>
      </c>
      <c r="C59" s="11" t="s">
        <v>812</v>
      </c>
      <c r="D59" s="3" t="s">
        <v>808</v>
      </c>
      <c r="E59" s="3" t="s">
        <v>657</v>
      </c>
      <c r="F59" s="9"/>
      <c r="G59" s="11" t="s">
        <v>663</v>
      </c>
      <c r="H59" s="3" t="s">
        <v>667</v>
      </c>
      <c r="I59" s="3" t="s">
        <v>668</v>
      </c>
    </row>
    <row r="60" spans="1:9" s="6" customFormat="1" ht="21" customHeight="1" x14ac:dyDescent="0.2">
      <c r="A60" s="8">
        <v>22008</v>
      </c>
      <c r="B60" s="11" t="s">
        <v>813</v>
      </c>
      <c r="C60" s="11" t="s">
        <v>814</v>
      </c>
      <c r="D60" s="3" t="s">
        <v>295</v>
      </c>
      <c r="E60" s="3" t="s">
        <v>657</v>
      </c>
      <c r="F60" s="9"/>
      <c r="G60" s="11" t="s">
        <v>651</v>
      </c>
      <c r="H60" s="3" t="s">
        <v>718</v>
      </c>
      <c r="I60" s="3" t="s">
        <v>678</v>
      </c>
    </row>
    <row r="61" spans="1:9" s="6" customFormat="1" ht="21" customHeight="1" x14ac:dyDescent="0.2">
      <c r="A61" s="8">
        <v>70110</v>
      </c>
      <c r="B61" s="11" t="s">
        <v>815</v>
      </c>
      <c r="C61" s="11" t="s">
        <v>816</v>
      </c>
      <c r="D61" s="3" t="s">
        <v>817</v>
      </c>
      <c r="E61" s="3" t="s">
        <v>713</v>
      </c>
      <c r="F61" s="9"/>
      <c r="G61" s="11" t="s">
        <v>687</v>
      </c>
      <c r="H61" s="3" t="s">
        <v>714</v>
      </c>
      <c r="I61" s="3" t="s">
        <v>678</v>
      </c>
    </row>
    <row r="62" spans="1:9" s="6" customFormat="1" ht="21" customHeight="1" x14ac:dyDescent="0.2">
      <c r="A62" s="8">
        <v>78613</v>
      </c>
      <c r="B62" s="11" t="s">
        <v>818</v>
      </c>
      <c r="C62" s="11" t="s">
        <v>819</v>
      </c>
      <c r="D62" s="3" t="s">
        <v>820</v>
      </c>
      <c r="E62" s="3" t="s">
        <v>646</v>
      </c>
      <c r="F62" s="9"/>
      <c r="G62" s="11" t="s">
        <v>99</v>
      </c>
      <c r="H62" s="3" t="s">
        <v>28</v>
      </c>
      <c r="I62" s="3"/>
    </row>
    <row r="63" spans="1:9" s="6" customFormat="1" ht="21" customHeight="1" x14ac:dyDescent="0.2">
      <c r="A63" s="8">
        <v>78629</v>
      </c>
      <c r="B63" s="11" t="s">
        <v>821</v>
      </c>
      <c r="C63" s="11" t="s">
        <v>822</v>
      </c>
      <c r="D63" s="3" t="s">
        <v>821</v>
      </c>
      <c r="E63" s="3" t="s">
        <v>657</v>
      </c>
      <c r="F63" s="9"/>
      <c r="G63" s="11" t="s">
        <v>663</v>
      </c>
      <c r="H63" s="3" t="s">
        <v>667</v>
      </c>
      <c r="I63" s="3" t="s">
        <v>668</v>
      </c>
    </row>
    <row r="64" spans="1:9" s="6" customFormat="1" ht="21" customHeight="1" x14ac:dyDescent="0.2">
      <c r="A64" s="8">
        <v>5048</v>
      </c>
      <c r="B64" s="11" t="s">
        <v>823</v>
      </c>
      <c r="C64" s="11" t="s">
        <v>824</v>
      </c>
      <c r="D64" s="3" t="s">
        <v>825</v>
      </c>
      <c r="E64" s="3" t="s">
        <v>646</v>
      </c>
      <c r="F64" s="9"/>
      <c r="G64" s="11" t="s">
        <v>18</v>
      </c>
      <c r="H64" s="3" t="s">
        <v>28</v>
      </c>
      <c r="I64" s="3" t="s">
        <v>678</v>
      </c>
    </row>
    <row r="65" spans="1:9" s="6" customFormat="1" ht="20.100000000000001" customHeight="1" x14ac:dyDescent="0.2">
      <c r="A65" s="8">
        <v>9813</v>
      </c>
      <c r="B65" s="11" t="s">
        <v>826</v>
      </c>
      <c r="C65" s="11" t="s">
        <v>827</v>
      </c>
      <c r="D65" s="3" t="s">
        <v>828</v>
      </c>
      <c r="E65" s="3" t="s">
        <v>649</v>
      </c>
      <c r="F65" s="9"/>
      <c r="G65" s="11" t="s">
        <v>802</v>
      </c>
      <c r="H65" s="3" t="s">
        <v>792</v>
      </c>
      <c r="I65" s="3"/>
    </row>
    <row r="66" spans="1:9" s="6" customFormat="1" ht="21" customHeight="1" x14ac:dyDescent="0.2">
      <c r="A66" s="8">
        <v>21004</v>
      </c>
      <c r="B66" s="11" t="s">
        <v>829</v>
      </c>
      <c r="C66" s="11" t="s">
        <v>830</v>
      </c>
      <c r="D66" s="3" t="s">
        <v>831</v>
      </c>
      <c r="E66" s="3" t="s">
        <v>672</v>
      </c>
      <c r="F66" s="9" t="s">
        <v>650</v>
      </c>
      <c r="G66" s="11" t="s">
        <v>651</v>
      </c>
      <c r="H66" s="3" t="s">
        <v>771</v>
      </c>
      <c r="I66" s="3" t="s">
        <v>678</v>
      </c>
    </row>
    <row r="67" spans="1:9" s="6" customFormat="1" ht="21" customHeight="1" x14ac:dyDescent="0.2">
      <c r="A67" s="8">
        <v>21024</v>
      </c>
      <c r="B67" s="11" t="s">
        <v>832</v>
      </c>
      <c r="C67" s="11" t="s">
        <v>833</v>
      </c>
      <c r="D67" s="3" t="s">
        <v>831</v>
      </c>
      <c r="E67" s="3" t="s">
        <v>649</v>
      </c>
      <c r="F67" s="9" t="s">
        <v>650</v>
      </c>
      <c r="G67" s="11" t="s">
        <v>651</v>
      </c>
      <c r="H67" s="3" t="s">
        <v>771</v>
      </c>
      <c r="I67" s="3" t="s">
        <v>678</v>
      </c>
    </row>
    <row r="68" spans="1:9" s="6" customFormat="1" ht="21" customHeight="1" x14ac:dyDescent="0.2">
      <c r="A68" s="8">
        <v>70130</v>
      </c>
      <c r="B68" s="11" t="s">
        <v>834</v>
      </c>
      <c r="C68" s="11" t="s">
        <v>835</v>
      </c>
      <c r="D68" s="3" t="s">
        <v>836</v>
      </c>
      <c r="E68" s="3" t="s">
        <v>713</v>
      </c>
      <c r="F68" s="9"/>
      <c r="G68" s="11" t="s">
        <v>687</v>
      </c>
      <c r="H68" s="3" t="s">
        <v>714</v>
      </c>
      <c r="I68" s="3" t="s">
        <v>678</v>
      </c>
    </row>
    <row r="69" spans="1:9" s="6" customFormat="1" ht="27" customHeight="1" x14ac:dyDescent="0.2">
      <c r="A69" s="8">
        <v>13</v>
      </c>
      <c r="B69" s="11" t="s">
        <v>837</v>
      </c>
      <c r="C69" s="11" t="s">
        <v>838</v>
      </c>
      <c r="D69" s="3" t="s">
        <v>338</v>
      </c>
      <c r="E69" s="3" t="s">
        <v>27</v>
      </c>
      <c r="F69" s="9"/>
      <c r="G69" s="11" t="s">
        <v>651</v>
      </c>
      <c r="H69" s="3" t="s">
        <v>28</v>
      </c>
      <c r="I69" s="3" t="s">
        <v>678</v>
      </c>
    </row>
    <row r="70" spans="1:9" s="6" customFormat="1" ht="21" customHeight="1" x14ac:dyDescent="0.2">
      <c r="A70" s="8">
        <v>476</v>
      </c>
      <c r="B70" s="11" t="s">
        <v>839</v>
      </c>
      <c r="C70" s="11" t="s">
        <v>840</v>
      </c>
      <c r="D70" s="3" t="s">
        <v>220</v>
      </c>
      <c r="E70" s="3" t="s">
        <v>657</v>
      </c>
      <c r="F70" s="9"/>
      <c r="G70" s="11" t="s">
        <v>651</v>
      </c>
      <c r="H70" s="3" t="s">
        <v>741</v>
      </c>
      <c r="I70" s="3" t="s">
        <v>668</v>
      </c>
    </row>
    <row r="71" spans="1:9" s="6" customFormat="1" ht="26.1" customHeight="1" x14ac:dyDescent="0.2">
      <c r="A71" s="8">
        <v>78110</v>
      </c>
      <c r="B71" s="11" t="s">
        <v>841</v>
      </c>
      <c r="C71" s="11" t="s">
        <v>842</v>
      </c>
      <c r="D71" s="3" t="s">
        <v>843</v>
      </c>
      <c r="E71" s="3" t="s">
        <v>657</v>
      </c>
      <c r="F71" s="9"/>
      <c r="G71" s="11" t="s">
        <v>699</v>
      </c>
      <c r="H71" s="3"/>
      <c r="I71" s="3"/>
    </row>
    <row r="72" spans="1:9" s="6" customFormat="1" ht="27" customHeight="1" x14ac:dyDescent="0.2">
      <c r="A72" s="8">
        <v>78130</v>
      </c>
      <c r="B72" s="11" t="s">
        <v>844</v>
      </c>
      <c r="C72" s="11" t="s">
        <v>845</v>
      </c>
      <c r="D72" s="3" t="s">
        <v>843</v>
      </c>
      <c r="E72" s="3" t="s">
        <v>657</v>
      </c>
      <c r="F72" s="9"/>
      <c r="G72" s="11" t="s">
        <v>699</v>
      </c>
      <c r="H72" s="3"/>
      <c r="I72" s="3"/>
    </row>
    <row r="73" spans="1:9" s="6" customFormat="1" ht="26.1" customHeight="1" x14ac:dyDescent="0.2">
      <c r="A73" s="8">
        <v>78195</v>
      </c>
      <c r="B73" s="11" t="s">
        <v>846</v>
      </c>
      <c r="C73" s="11" t="s">
        <v>847</v>
      </c>
      <c r="D73" s="3" t="s">
        <v>843</v>
      </c>
      <c r="E73" s="3" t="s">
        <v>657</v>
      </c>
      <c r="F73" s="9"/>
      <c r="G73" s="11" t="s">
        <v>699</v>
      </c>
      <c r="H73" s="3"/>
      <c r="I73" s="3"/>
    </row>
    <row r="74" spans="1:9" s="6" customFormat="1" ht="21" customHeight="1" x14ac:dyDescent="0.2">
      <c r="A74" s="8">
        <v>70050</v>
      </c>
      <c r="B74" s="11" t="s">
        <v>848</v>
      </c>
      <c r="C74" s="11" t="s">
        <v>849</v>
      </c>
      <c r="D74" s="3" t="s">
        <v>850</v>
      </c>
      <c r="E74" s="3" t="s">
        <v>713</v>
      </c>
      <c r="F74" s="9"/>
      <c r="G74" s="11" t="s">
        <v>687</v>
      </c>
      <c r="H74" s="3" t="s">
        <v>714</v>
      </c>
      <c r="I74" s="3"/>
    </row>
    <row r="75" spans="1:9" s="6" customFormat="1" ht="27" customHeight="1" x14ac:dyDescent="0.2">
      <c r="A75" s="8">
        <v>78541</v>
      </c>
      <c r="B75" s="11" t="s">
        <v>851</v>
      </c>
      <c r="C75" s="11" t="s">
        <v>852</v>
      </c>
      <c r="D75" s="3" t="s">
        <v>853</v>
      </c>
      <c r="E75" s="3" t="s">
        <v>657</v>
      </c>
      <c r="F75" s="9"/>
      <c r="G75" s="11" t="s">
        <v>699</v>
      </c>
      <c r="H75" s="3"/>
      <c r="I75" s="3"/>
    </row>
    <row r="76" spans="1:9" s="6" customFormat="1" ht="21" customHeight="1" x14ac:dyDescent="0.2">
      <c r="A76" s="8">
        <v>70140</v>
      </c>
      <c r="B76" s="11" t="s">
        <v>854</v>
      </c>
      <c r="C76" s="11" t="s">
        <v>855</v>
      </c>
      <c r="D76" s="3" t="s">
        <v>856</v>
      </c>
      <c r="E76" s="3" t="s">
        <v>713</v>
      </c>
      <c r="F76" s="9"/>
      <c r="G76" s="11" t="s">
        <v>687</v>
      </c>
      <c r="H76" s="3" t="s">
        <v>714</v>
      </c>
      <c r="I76" s="3"/>
    </row>
    <row r="77" spans="1:9" s="6" customFormat="1" ht="26.1" customHeight="1" x14ac:dyDescent="0.2">
      <c r="A77" s="8">
        <v>70232</v>
      </c>
      <c r="B77" s="11" t="s">
        <v>857</v>
      </c>
      <c r="C77" s="11" t="s">
        <v>858</v>
      </c>
      <c r="D77" s="3" t="s">
        <v>856</v>
      </c>
      <c r="E77" s="3" t="s">
        <v>713</v>
      </c>
      <c r="F77" s="9"/>
      <c r="G77" s="11" t="s">
        <v>687</v>
      </c>
      <c r="H77" s="3" t="s">
        <v>714</v>
      </c>
      <c r="I77" s="3"/>
    </row>
    <row r="78" spans="1:9" s="6" customFormat="1" ht="21" customHeight="1" x14ac:dyDescent="0.2">
      <c r="A78" s="8">
        <v>10004</v>
      </c>
      <c r="B78" s="11" t="s">
        <v>859</v>
      </c>
      <c r="C78" s="11" t="s">
        <v>860</v>
      </c>
      <c r="D78" s="3" t="s">
        <v>861</v>
      </c>
      <c r="E78" s="3"/>
      <c r="F78" s="9"/>
      <c r="G78" s="11"/>
      <c r="H78" s="3"/>
      <c r="I78" s="3"/>
    </row>
    <row r="79" spans="1:9" s="6" customFormat="1" ht="21" customHeight="1" x14ac:dyDescent="0.2">
      <c r="A79" s="8">
        <v>20025</v>
      </c>
      <c r="B79" s="11" t="s">
        <v>862</v>
      </c>
      <c r="C79" s="11" t="s">
        <v>863</v>
      </c>
      <c r="D79" s="3" t="s">
        <v>375</v>
      </c>
      <c r="E79" s="3" t="s">
        <v>864</v>
      </c>
      <c r="F79" s="9" t="s">
        <v>650</v>
      </c>
      <c r="G79" s="11" t="s">
        <v>651</v>
      </c>
      <c r="H79" s="3" t="s">
        <v>865</v>
      </c>
      <c r="I79" s="3" t="s">
        <v>653</v>
      </c>
    </row>
    <row r="80" spans="1:9" s="6" customFormat="1" ht="21" customHeight="1" x14ac:dyDescent="0.2">
      <c r="A80" s="8">
        <v>21007</v>
      </c>
      <c r="B80" s="11" t="s">
        <v>866</v>
      </c>
      <c r="C80" s="11" t="s">
        <v>867</v>
      </c>
      <c r="D80" s="3" t="s">
        <v>375</v>
      </c>
      <c r="E80" s="3" t="s">
        <v>672</v>
      </c>
      <c r="F80" s="9" t="s">
        <v>650</v>
      </c>
      <c r="G80" s="11" t="s">
        <v>651</v>
      </c>
      <c r="H80" s="3" t="s">
        <v>771</v>
      </c>
      <c r="I80" s="3" t="s">
        <v>668</v>
      </c>
    </row>
    <row r="81" spans="1:9" s="6" customFormat="1" ht="21" customHeight="1" x14ac:dyDescent="0.2">
      <c r="A81" s="8">
        <v>23002</v>
      </c>
      <c r="B81" s="11" t="s">
        <v>868</v>
      </c>
      <c r="C81" s="11" t="s">
        <v>869</v>
      </c>
      <c r="D81" s="3" t="s">
        <v>870</v>
      </c>
      <c r="E81" s="3" t="s">
        <v>672</v>
      </c>
      <c r="F81" s="9" t="s">
        <v>650</v>
      </c>
      <c r="G81" s="11" t="s">
        <v>651</v>
      </c>
      <c r="H81" s="3" t="s">
        <v>871</v>
      </c>
      <c r="I81" s="3" t="s">
        <v>668</v>
      </c>
    </row>
    <row r="82" spans="1:9" s="6" customFormat="1" ht="26.1" customHeight="1" x14ac:dyDescent="0.2">
      <c r="A82" s="8">
        <v>70120</v>
      </c>
      <c r="B82" s="11" t="s">
        <v>872</v>
      </c>
      <c r="C82" s="11" t="s">
        <v>873</v>
      </c>
      <c r="D82" s="3" t="s">
        <v>874</v>
      </c>
      <c r="E82" s="3" t="s">
        <v>713</v>
      </c>
      <c r="F82" s="9"/>
      <c r="G82" s="11" t="s">
        <v>687</v>
      </c>
      <c r="H82" s="3" t="s">
        <v>714</v>
      </c>
      <c r="I82" s="3"/>
    </row>
    <row r="83" spans="1:9" s="6" customFormat="1" ht="27" customHeight="1" x14ac:dyDescent="0.2">
      <c r="A83" s="8">
        <v>78475</v>
      </c>
      <c r="B83" s="11" t="s">
        <v>875</v>
      </c>
      <c r="C83" s="11" t="s">
        <v>876</v>
      </c>
      <c r="D83" s="3" t="s">
        <v>877</v>
      </c>
      <c r="E83" s="3" t="s">
        <v>646</v>
      </c>
      <c r="F83" s="9"/>
      <c r="G83" s="11" t="s">
        <v>36</v>
      </c>
      <c r="H83" s="3" t="s">
        <v>28</v>
      </c>
      <c r="I83" s="3" t="s">
        <v>678</v>
      </c>
    </row>
    <row r="84" spans="1:9" s="6" customFormat="1" ht="21" customHeight="1" x14ac:dyDescent="0.2">
      <c r="A84" s="8">
        <v>78637</v>
      </c>
      <c r="B84" s="11" t="s">
        <v>878</v>
      </c>
      <c r="C84" s="11" t="s">
        <v>879</v>
      </c>
      <c r="D84" s="3" t="s">
        <v>390</v>
      </c>
      <c r="E84" s="3" t="s">
        <v>27</v>
      </c>
      <c r="F84" s="9"/>
      <c r="G84" s="11" t="s">
        <v>18</v>
      </c>
      <c r="H84" s="3" t="s">
        <v>28</v>
      </c>
      <c r="I84" s="3"/>
    </row>
    <row r="85" spans="1:9" s="6" customFormat="1" ht="21" customHeight="1" x14ac:dyDescent="0.2">
      <c r="A85" s="8">
        <v>78641</v>
      </c>
      <c r="B85" s="11" t="s">
        <v>880</v>
      </c>
      <c r="C85" s="11" t="s">
        <v>881</v>
      </c>
      <c r="D85" s="3" t="s">
        <v>880</v>
      </c>
      <c r="E85" s="3"/>
      <c r="F85" s="9"/>
      <c r="G85" s="11"/>
      <c r="H85" s="3" t="s">
        <v>734</v>
      </c>
      <c r="I85" s="3"/>
    </row>
    <row r="86" spans="1:9" s="6" customFormat="1" ht="21" customHeight="1" x14ac:dyDescent="0.2">
      <c r="A86" s="8">
        <v>5550</v>
      </c>
      <c r="B86" s="11" t="s">
        <v>882</v>
      </c>
      <c r="C86" s="11" t="s">
        <v>883</v>
      </c>
      <c r="D86" s="3" t="s">
        <v>884</v>
      </c>
      <c r="E86" s="3" t="s">
        <v>781</v>
      </c>
      <c r="F86" s="9" t="s">
        <v>676</v>
      </c>
      <c r="G86" s="11" t="s">
        <v>651</v>
      </c>
      <c r="H86" s="3" t="s">
        <v>677</v>
      </c>
      <c r="I86" s="3" t="s">
        <v>653</v>
      </c>
    </row>
    <row r="87" spans="1:9" s="6" customFormat="1" ht="27" customHeight="1" x14ac:dyDescent="0.2">
      <c r="A87" s="8">
        <v>78435</v>
      </c>
      <c r="B87" s="11" t="s">
        <v>885</v>
      </c>
      <c r="C87" s="11" t="s">
        <v>886</v>
      </c>
      <c r="D87" s="3" t="s">
        <v>884</v>
      </c>
      <c r="E87" s="3" t="s">
        <v>649</v>
      </c>
      <c r="F87" s="9" t="s">
        <v>676</v>
      </c>
      <c r="G87" s="11" t="s">
        <v>887</v>
      </c>
      <c r="H87" s="3"/>
      <c r="I87" s="3" t="s">
        <v>653</v>
      </c>
    </row>
    <row r="88" spans="1:9" s="6" customFormat="1" ht="26.1" customHeight="1" x14ac:dyDescent="0.2">
      <c r="A88" s="8">
        <v>78533</v>
      </c>
      <c r="B88" s="11" t="s">
        <v>888</v>
      </c>
      <c r="C88" s="11" t="s">
        <v>889</v>
      </c>
      <c r="D88" s="3" t="s">
        <v>890</v>
      </c>
      <c r="E88" s="3"/>
      <c r="F88" s="9"/>
      <c r="G88" s="11"/>
      <c r="H88" s="3" t="s">
        <v>891</v>
      </c>
      <c r="I88" s="3" t="s">
        <v>678</v>
      </c>
    </row>
    <row r="89" spans="1:9" s="6" customFormat="1" ht="27" customHeight="1" x14ac:dyDescent="0.2">
      <c r="A89" s="8">
        <v>21035</v>
      </c>
      <c r="B89" s="11" t="s">
        <v>892</v>
      </c>
      <c r="C89" s="11" t="s">
        <v>833</v>
      </c>
      <c r="D89" s="3" t="s">
        <v>893</v>
      </c>
      <c r="E89" s="3" t="s">
        <v>649</v>
      </c>
      <c r="F89" s="9" t="s">
        <v>650</v>
      </c>
      <c r="G89" s="11" t="s">
        <v>651</v>
      </c>
      <c r="H89" s="3" t="s">
        <v>771</v>
      </c>
      <c r="I89" s="3" t="s">
        <v>678</v>
      </c>
    </row>
    <row r="90" spans="1:9" s="6" customFormat="1" ht="21" customHeight="1" x14ac:dyDescent="0.2">
      <c r="A90" s="8">
        <v>23015</v>
      </c>
      <c r="B90" s="11" t="s">
        <v>894</v>
      </c>
      <c r="C90" s="11" t="s">
        <v>895</v>
      </c>
      <c r="D90" s="3" t="s">
        <v>896</v>
      </c>
      <c r="E90" s="3" t="s">
        <v>657</v>
      </c>
      <c r="F90" s="9"/>
      <c r="G90" s="11" t="s">
        <v>651</v>
      </c>
      <c r="H90" s="3" t="s">
        <v>871</v>
      </c>
      <c r="I90" s="3" t="s">
        <v>678</v>
      </c>
    </row>
    <row r="91" spans="1:9" s="6" customFormat="1" ht="26.1" customHeight="1" x14ac:dyDescent="0.2">
      <c r="A91" s="8">
        <v>9858</v>
      </c>
      <c r="B91" s="11" t="s">
        <v>897</v>
      </c>
      <c r="C91" s="11" t="s">
        <v>898</v>
      </c>
      <c r="D91" s="3" t="s">
        <v>899</v>
      </c>
      <c r="E91" s="3" t="s">
        <v>657</v>
      </c>
      <c r="F91" s="9"/>
      <c r="G91" s="11" t="s">
        <v>687</v>
      </c>
      <c r="H91" s="3" t="s">
        <v>900</v>
      </c>
      <c r="I91" s="3" t="s">
        <v>653</v>
      </c>
    </row>
    <row r="92" spans="1:9" s="6" customFormat="1" ht="21" customHeight="1" x14ac:dyDescent="0.2">
      <c r="A92" s="8">
        <v>9861</v>
      </c>
      <c r="B92" s="11" t="s">
        <v>901</v>
      </c>
      <c r="C92" s="11" t="s">
        <v>902</v>
      </c>
      <c r="D92" s="3" t="s">
        <v>899</v>
      </c>
      <c r="E92" s="3" t="s">
        <v>672</v>
      </c>
      <c r="F92" s="9"/>
      <c r="G92" s="11" t="s">
        <v>687</v>
      </c>
      <c r="H92" s="3" t="s">
        <v>900</v>
      </c>
      <c r="I92" s="3" t="s">
        <v>653</v>
      </c>
    </row>
    <row r="93" spans="1:9" s="6" customFormat="1" ht="21" customHeight="1" x14ac:dyDescent="0.2">
      <c r="A93" s="8">
        <v>5008</v>
      </c>
      <c r="B93" s="11" t="s">
        <v>903</v>
      </c>
      <c r="C93" s="11" t="s">
        <v>904</v>
      </c>
      <c r="D93" s="3" t="s">
        <v>905</v>
      </c>
      <c r="E93" s="3"/>
      <c r="F93" s="9"/>
      <c r="G93" s="11" t="s">
        <v>906</v>
      </c>
      <c r="H93" s="3" t="s">
        <v>907</v>
      </c>
      <c r="I93" s="3" t="s">
        <v>653</v>
      </c>
    </row>
    <row r="94" spans="1:9" s="6" customFormat="1" ht="21" customHeight="1" x14ac:dyDescent="0.2">
      <c r="A94" s="8">
        <v>5990</v>
      </c>
      <c r="B94" s="11" t="s">
        <v>908</v>
      </c>
      <c r="C94" s="11" t="s">
        <v>909</v>
      </c>
      <c r="D94" s="3" t="s">
        <v>905</v>
      </c>
      <c r="E94" s="3"/>
      <c r="F94" s="9"/>
      <c r="G94" s="11"/>
      <c r="H94" s="3"/>
      <c r="I94" s="3"/>
    </row>
    <row r="95" spans="1:9" s="6" customFormat="1" ht="21" customHeight="1" x14ac:dyDescent="0.2">
      <c r="A95" s="8">
        <v>1635</v>
      </c>
      <c r="B95" s="11" t="s">
        <v>910</v>
      </c>
      <c r="C95" s="11" t="s">
        <v>911</v>
      </c>
      <c r="D95" s="3" t="s">
        <v>415</v>
      </c>
      <c r="E95" s="3" t="s">
        <v>672</v>
      </c>
      <c r="F95" s="9" t="s">
        <v>650</v>
      </c>
      <c r="G95" s="11" t="s">
        <v>651</v>
      </c>
      <c r="H95" s="3" t="s">
        <v>652</v>
      </c>
      <c r="I95" s="3" t="s">
        <v>668</v>
      </c>
    </row>
    <row r="96" spans="1:9" s="6" customFormat="1" ht="20.100000000000001" customHeight="1" x14ac:dyDescent="0.2">
      <c r="A96" s="8">
        <v>37550</v>
      </c>
      <c r="B96" s="11" t="s">
        <v>912</v>
      </c>
      <c r="C96" s="11" t="s">
        <v>913</v>
      </c>
      <c r="D96" s="3" t="s">
        <v>914</v>
      </c>
      <c r="E96" s="3" t="s">
        <v>657</v>
      </c>
      <c r="F96" s="9"/>
      <c r="G96" s="11" t="s">
        <v>663</v>
      </c>
      <c r="H96" s="3" t="s">
        <v>667</v>
      </c>
      <c r="I96" s="3" t="s">
        <v>668</v>
      </c>
    </row>
    <row r="97" spans="1:9" s="6" customFormat="1" ht="21" customHeight="1" x14ac:dyDescent="0.2">
      <c r="A97" s="8">
        <v>9647</v>
      </c>
      <c r="B97" s="11" t="s">
        <v>915</v>
      </c>
      <c r="C97" s="11" t="s">
        <v>916</v>
      </c>
      <c r="D97" s="3" t="s">
        <v>917</v>
      </c>
      <c r="E97" s="3" t="s">
        <v>657</v>
      </c>
      <c r="F97" s="9"/>
      <c r="G97" s="11" t="s">
        <v>663</v>
      </c>
      <c r="H97" s="3" t="s">
        <v>667</v>
      </c>
      <c r="I97" s="3" t="s">
        <v>678</v>
      </c>
    </row>
    <row r="98" spans="1:9" s="6" customFormat="1" ht="21" customHeight="1" x14ac:dyDescent="0.2">
      <c r="A98" s="8">
        <v>9650</v>
      </c>
      <c r="B98" s="11" t="s">
        <v>918</v>
      </c>
      <c r="C98" s="11" t="s">
        <v>919</v>
      </c>
      <c r="D98" s="3" t="s">
        <v>917</v>
      </c>
      <c r="E98" s="3" t="s">
        <v>657</v>
      </c>
      <c r="F98" s="9"/>
      <c r="G98" s="11" t="s">
        <v>663</v>
      </c>
      <c r="H98" s="3" t="s">
        <v>667</v>
      </c>
      <c r="I98" s="3" t="s">
        <v>678</v>
      </c>
    </row>
    <row r="99" spans="1:9" s="6" customFormat="1" ht="27" customHeight="1" x14ac:dyDescent="0.2">
      <c r="A99" s="8">
        <v>37521</v>
      </c>
      <c r="B99" s="11" t="s">
        <v>920</v>
      </c>
      <c r="C99" s="11" t="s">
        <v>921</v>
      </c>
      <c r="D99" s="3" t="s">
        <v>917</v>
      </c>
      <c r="E99" s="3" t="s">
        <v>657</v>
      </c>
      <c r="F99" s="9"/>
      <c r="G99" s="11" t="s">
        <v>663</v>
      </c>
      <c r="H99" s="3" t="s">
        <v>667</v>
      </c>
      <c r="I99" s="3" t="s">
        <v>653</v>
      </c>
    </row>
    <row r="100" spans="1:9" s="6" customFormat="1" ht="26.1" customHeight="1" x14ac:dyDescent="0.2">
      <c r="A100" s="8">
        <v>37535</v>
      </c>
      <c r="B100" s="11" t="s">
        <v>922</v>
      </c>
      <c r="C100" s="11" t="s">
        <v>923</v>
      </c>
      <c r="D100" s="3" t="s">
        <v>917</v>
      </c>
      <c r="E100" s="3" t="s">
        <v>657</v>
      </c>
      <c r="F100" s="9"/>
      <c r="G100" s="11" t="s">
        <v>663</v>
      </c>
      <c r="H100" s="3" t="s">
        <v>667</v>
      </c>
      <c r="I100" s="3" t="s">
        <v>668</v>
      </c>
    </row>
    <row r="101" spans="1:9" s="6" customFormat="1" ht="21" customHeight="1" x14ac:dyDescent="0.2">
      <c r="A101" s="8">
        <v>78100</v>
      </c>
      <c r="B101" s="11" t="s">
        <v>924</v>
      </c>
      <c r="C101" s="11" t="s">
        <v>925</v>
      </c>
      <c r="D101" s="3" t="s">
        <v>917</v>
      </c>
      <c r="E101" s="3" t="s">
        <v>657</v>
      </c>
      <c r="F101" s="9"/>
      <c r="G101" s="11" t="s">
        <v>699</v>
      </c>
      <c r="H101" s="3"/>
      <c r="I101" s="3"/>
    </row>
    <row r="102" spans="1:9" s="6" customFormat="1" ht="21" customHeight="1" x14ac:dyDescent="0.2">
      <c r="A102" s="8">
        <v>78557</v>
      </c>
      <c r="B102" s="11" t="s">
        <v>926</v>
      </c>
      <c r="C102" s="11" t="s">
        <v>927</v>
      </c>
      <c r="D102" s="3" t="s">
        <v>917</v>
      </c>
      <c r="E102" s="3" t="s">
        <v>657</v>
      </c>
      <c r="F102" s="9"/>
      <c r="G102" s="11" t="s">
        <v>663</v>
      </c>
      <c r="H102" s="3"/>
      <c r="I102" s="3"/>
    </row>
    <row r="103" spans="1:9" s="6" customFormat="1" ht="21" customHeight="1" x14ac:dyDescent="0.2">
      <c r="A103" s="8">
        <v>716</v>
      </c>
      <c r="B103" s="11" t="s">
        <v>928</v>
      </c>
      <c r="C103" s="11" t="s">
        <v>929</v>
      </c>
      <c r="D103" s="3" t="s">
        <v>930</v>
      </c>
      <c r="E103" s="3" t="s">
        <v>649</v>
      </c>
      <c r="F103" s="9" t="s">
        <v>650</v>
      </c>
      <c r="G103" s="11" t="s">
        <v>651</v>
      </c>
      <c r="H103" s="3" t="s">
        <v>741</v>
      </c>
      <c r="I103" s="3" t="s">
        <v>668</v>
      </c>
    </row>
    <row r="104" spans="1:9" s="6" customFormat="1" ht="26.1" customHeight="1" x14ac:dyDescent="0.2">
      <c r="A104" s="8">
        <v>1885</v>
      </c>
      <c r="B104" s="11" t="s">
        <v>931</v>
      </c>
      <c r="C104" s="11" t="s">
        <v>761</v>
      </c>
      <c r="D104" s="3" t="s">
        <v>930</v>
      </c>
      <c r="E104" s="3" t="s">
        <v>672</v>
      </c>
      <c r="F104" s="9" t="s">
        <v>650</v>
      </c>
      <c r="G104" s="11" t="s">
        <v>651</v>
      </c>
      <c r="H104" s="3" t="s">
        <v>759</v>
      </c>
      <c r="I104" s="3" t="s">
        <v>668</v>
      </c>
    </row>
    <row r="105" spans="1:9" s="6" customFormat="1" ht="21" customHeight="1" x14ac:dyDescent="0.2">
      <c r="A105" s="8">
        <v>34003</v>
      </c>
      <c r="B105" s="11" t="s">
        <v>932</v>
      </c>
      <c r="C105" s="11" t="s">
        <v>933</v>
      </c>
      <c r="D105" s="3" t="s">
        <v>934</v>
      </c>
      <c r="E105" s="3" t="s">
        <v>657</v>
      </c>
      <c r="F105" s="9"/>
      <c r="G105" s="11" t="s">
        <v>887</v>
      </c>
      <c r="H105" s="3" t="s">
        <v>935</v>
      </c>
      <c r="I105" s="3" t="s">
        <v>653</v>
      </c>
    </row>
    <row r="106" spans="1:9" s="6" customFormat="1" ht="21" customHeight="1" x14ac:dyDescent="0.2">
      <c r="A106" s="8">
        <v>9051</v>
      </c>
      <c r="B106" s="11" t="s">
        <v>936</v>
      </c>
      <c r="C106" s="11" t="s">
        <v>937</v>
      </c>
      <c r="D106" s="3" t="s">
        <v>938</v>
      </c>
      <c r="E106" s="3" t="s">
        <v>649</v>
      </c>
      <c r="F106" s="9" t="s">
        <v>939</v>
      </c>
      <c r="G106" s="11" t="s">
        <v>802</v>
      </c>
      <c r="H106" s="3" t="s">
        <v>792</v>
      </c>
      <c r="I106" s="3"/>
    </row>
    <row r="107" spans="1:9" s="6" customFormat="1" ht="21" customHeight="1" x14ac:dyDescent="0.2">
      <c r="A107" s="8">
        <v>22009</v>
      </c>
      <c r="B107" s="11" t="s">
        <v>940</v>
      </c>
      <c r="C107" s="11" t="s">
        <v>814</v>
      </c>
      <c r="D107" s="3" t="s">
        <v>941</v>
      </c>
      <c r="E107" s="3" t="s">
        <v>657</v>
      </c>
      <c r="F107" s="9"/>
      <c r="G107" s="11" t="s">
        <v>651</v>
      </c>
      <c r="H107" s="3" t="s">
        <v>718</v>
      </c>
      <c r="I107" s="3" t="s">
        <v>678</v>
      </c>
    </row>
    <row r="108" spans="1:9" s="6" customFormat="1" ht="21" customHeight="1" x14ac:dyDescent="0.2">
      <c r="A108" s="8">
        <v>6280</v>
      </c>
      <c r="B108" s="11" t="s">
        <v>942</v>
      </c>
      <c r="C108" s="11" t="s">
        <v>943</v>
      </c>
      <c r="D108" s="3" t="s">
        <v>944</v>
      </c>
      <c r="E108" s="3"/>
      <c r="F108" s="9"/>
      <c r="G108" s="11" t="s">
        <v>651</v>
      </c>
      <c r="H108" s="3" t="s">
        <v>681</v>
      </c>
      <c r="I108" s="3" t="s">
        <v>678</v>
      </c>
    </row>
    <row r="109" spans="1:9" s="6" customFormat="1" ht="21" customHeight="1" x14ac:dyDescent="0.2">
      <c r="A109" s="8">
        <v>78375</v>
      </c>
      <c r="B109" s="11" t="s">
        <v>945</v>
      </c>
      <c r="C109" s="11" t="s">
        <v>946</v>
      </c>
      <c r="D109" s="3" t="s">
        <v>947</v>
      </c>
      <c r="E109" s="3" t="s">
        <v>657</v>
      </c>
      <c r="F109" s="9"/>
      <c r="G109" s="11" t="s">
        <v>704</v>
      </c>
      <c r="H109" s="3"/>
      <c r="I109" s="3"/>
    </row>
    <row r="110" spans="1:9" s="6" customFormat="1" ht="21" customHeight="1" x14ac:dyDescent="0.2">
      <c r="A110" s="8">
        <v>1774</v>
      </c>
      <c r="B110" s="11" t="s">
        <v>948</v>
      </c>
      <c r="C110" s="11" t="s">
        <v>949</v>
      </c>
      <c r="D110" s="3" t="s">
        <v>460</v>
      </c>
      <c r="E110" s="3" t="s">
        <v>672</v>
      </c>
      <c r="F110" s="9" t="s">
        <v>950</v>
      </c>
      <c r="G110" s="11" t="s">
        <v>651</v>
      </c>
      <c r="H110" s="3" t="s">
        <v>951</v>
      </c>
      <c r="I110" s="3" t="s">
        <v>653</v>
      </c>
    </row>
    <row r="111" spans="1:9" s="6" customFormat="1" ht="21" customHeight="1" x14ac:dyDescent="0.2">
      <c r="A111" s="8">
        <v>2041</v>
      </c>
      <c r="B111" s="11" t="s">
        <v>457</v>
      </c>
      <c r="C111" s="11" t="s">
        <v>952</v>
      </c>
      <c r="D111" s="3" t="s">
        <v>460</v>
      </c>
      <c r="E111" s="3" t="s">
        <v>649</v>
      </c>
      <c r="F111" s="9" t="s">
        <v>676</v>
      </c>
      <c r="G111" s="11" t="s">
        <v>651</v>
      </c>
      <c r="H111" s="3" t="s">
        <v>748</v>
      </c>
      <c r="I111" s="3" t="s">
        <v>678</v>
      </c>
    </row>
    <row r="112" spans="1:9" s="6" customFormat="1" ht="20.100000000000001" customHeight="1" x14ac:dyDescent="0.2">
      <c r="A112" s="8">
        <v>71070</v>
      </c>
      <c r="B112" s="11" t="s">
        <v>953</v>
      </c>
      <c r="C112" s="11" t="s">
        <v>954</v>
      </c>
      <c r="D112" s="3" t="s">
        <v>955</v>
      </c>
      <c r="E112" s="3" t="s">
        <v>713</v>
      </c>
      <c r="F112" s="9"/>
      <c r="G112" s="11" t="s">
        <v>687</v>
      </c>
      <c r="H112" s="3" t="s">
        <v>714</v>
      </c>
      <c r="I112" s="3"/>
    </row>
    <row r="113" spans="1:9" s="6" customFormat="1" ht="21" customHeight="1" x14ac:dyDescent="0.2">
      <c r="A113" s="8">
        <v>70238</v>
      </c>
      <c r="B113" s="11" t="s">
        <v>956</v>
      </c>
      <c r="C113" s="11" t="s">
        <v>957</v>
      </c>
      <c r="D113" s="3" t="s">
        <v>958</v>
      </c>
      <c r="E113" s="3" t="s">
        <v>713</v>
      </c>
      <c r="F113" s="9"/>
      <c r="G113" s="11" t="s">
        <v>687</v>
      </c>
      <c r="H113" s="3" t="s">
        <v>714</v>
      </c>
      <c r="I113" s="3"/>
    </row>
    <row r="114" spans="1:9" s="6" customFormat="1" ht="21" customHeight="1" x14ac:dyDescent="0.2">
      <c r="A114" s="8">
        <v>21039</v>
      </c>
      <c r="B114" s="11" t="s">
        <v>959</v>
      </c>
      <c r="C114" s="11" t="s">
        <v>960</v>
      </c>
      <c r="D114" s="3" t="s">
        <v>961</v>
      </c>
      <c r="E114" s="3" t="s">
        <v>672</v>
      </c>
      <c r="F114" s="9" t="s">
        <v>650</v>
      </c>
      <c r="G114" s="11" t="s">
        <v>651</v>
      </c>
      <c r="H114" s="3" t="s">
        <v>771</v>
      </c>
      <c r="I114" s="3" t="s">
        <v>668</v>
      </c>
    </row>
    <row r="115" spans="1:9" s="6" customFormat="1" ht="21" customHeight="1" x14ac:dyDescent="0.2">
      <c r="A115" s="8">
        <v>21040</v>
      </c>
      <c r="B115" s="11" t="s">
        <v>962</v>
      </c>
      <c r="C115" s="11" t="s">
        <v>963</v>
      </c>
      <c r="D115" s="3" t="s">
        <v>961</v>
      </c>
      <c r="E115" s="3" t="s">
        <v>672</v>
      </c>
      <c r="F115" s="9" t="s">
        <v>650</v>
      </c>
      <c r="G115" s="11" t="s">
        <v>651</v>
      </c>
      <c r="H115" s="3" t="s">
        <v>771</v>
      </c>
      <c r="I115" s="3" t="s">
        <v>678</v>
      </c>
    </row>
    <row r="116" spans="1:9" s="6" customFormat="1" ht="21" customHeight="1" x14ac:dyDescent="0.2">
      <c r="A116" s="8">
        <v>826</v>
      </c>
      <c r="B116" s="11" t="s">
        <v>964</v>
      </c>
      <c r="C116" s="11" t="s">
        <v>965</v>
      </c>
      <c r="D116" s="3" t="s">
        <v>966</v>
      </c>
      <c r="E116" s="3" t="s">
        <v>672</v>
      </c>
      <c r="F116" s="9" t="s">
        <v>650</v>
      </c>
      <c r="G116" s="11" t="s">
        <v>651</v>
      </c>
      <c r="H116" s="3" t="s">
        <v>741</v>
      </c>
      <c r="I116" s="3" t="s">
        <v>653</v>
      </c>
    </row>
    <row r="117" spans="1:9" s="6" customFormat="1" ht="21" customHeight="1" x14ac:dyDescent="0.2">
      <c r="A117" s="8">
        <v>22007</v>
      </c>
      <c r="B117" s="11" t="s">
        <v>967</v>
      </c>
      <c r="C117" s="11" t="s">
        <v>968</v>
      </c>
      <c r="D117" s="3" t="s">
        <v>966</v>
      </c>
      <c r="E117" s="3" t="s">
        <v>672</v>
      </c>
      <c r="F117" s="9" t="s">
        <v>650</v>
      </c>
      <c r="G117" s="11" t="s">
        <v>651</v>
      </c>
      <c r="H117" s="3" t="s">
        <v>718</v>
      </c>
      <c r="I117" s="3" t="s">
        <v>668</v>
      </c>
    </row>
    <row r="118" spans="1:9" s="6" customFormat="1" ht="26.1" customHeight="1" x14ac:dyDescent="0.2">
      <c r="A118" s="8">
        <v>3153</v>
      </c>
      <c r="B118" s="11" t="s">
        <v>969</v>
      </c>
      <c r="C118" s="11" t="s">
        <v>970</v>
      </c>
      <c r="D118" s="3" t="s">
        <v>971</v>
      </c>
      <c r="E118" s="3" t="s">
        <v>649</v>
      </c>
      <c r="F118" s="9" t="s">
        <v>939</v>
      </c>
      <c r="G118" s="11" t="s">
        <v>651</v>
      </c>
      <c r="H118" s="3" t="s">
        <v>782</v>
      </c>
      <c r="I118" s="3" t="s">
        <v>678</v>
      </c>
    </row>
    <row r="119" spans="1:9" s="6" customFormat="1" ht="27" customHeight="1" x14ac:dyDescent="0.2">
      <c r="A119" s="8">
        <v>9545</v>
      </c>
      <c r="B119" s="11" t="s">
        <v>972</v>
      </c>
      <c r="C119" s="11" t="s">
        <v>973</v>
      </c>
      <c r="D119" s="3" t="s">
        <v>974</v>
      </c>
      <c r="E119" s="3" t="s">
        <v>657</v>
      </c>
      <c r="F119" s="9"/>
      <c r="G119" s="11" t="s">
        <v>687</v>
      </c>
      <c r="H119" s="3" t="s">
        <v>734</v>
      </c>
      <c r="I119" s="3"/>
    </row>
    <row r="120" spans="1:9" s="6" customFormat="1" ht="21" customHeight="1" x14ac:dyDescent="0.2">
      <c r="A120" s="8">
        <v>9821</v>
      </c>
      <c r="B120" s="11" t="s">
        <v>975</v>
      </c>
      <c r="C120" s="11" t="s">
        <v>976</v>
      </c>
      <c r="D120" s="3" t="s">
        <v>977</v>
      </c>
      <c r="E120" s="3" t="s">
        <v>672</v>
      </c>
      <c r="F120" s="9"/>
      <c r="G120" s="11" t="s">
        <v>802</v>
      </c>
      <c r="H120" s="3" t="s">
        <v>792</v>
      </c>
      <c r="I120" s="3"/>
    </row>
    <row r="121" spans="1:9" s="6" customFormat="1" ht="27" customHeight="1" x14ac:dyDescent="0.2">
      <c r="A121" s="8">
        <v>9071</v>
      </c>
      <c r="B121" s="11" t="s">
        <v>978</v>
      </c>
      <c r="C121" s="11" t="s">
        <v>979</v>
      </c>
      <c r="D121" s="3" t="s">
        <v>980</v>
      </c>
      <c r="E121" s="3" t="s">
        <v>672</v>
      </c>
      <c r="F121" s="9" t="s">
        <v>939</v>
      </c>
      <c r="G121" s="11" t="s">
        <v>802</v>
      </c>
      <c r="H121" s="3" t="s">
        <v>792</v>
      </c>
      <c r="I121" s="3"/>
    </row>
    <row r="122" spans="1:9" s="6" customFormat="1" ht="20.100000000000001" customHeight="1" x14ac:dyDescent="0.2">
      <c r="A122" s="8">
        <v>78548</v>
      </c>
      <c r="B122" s="11" t="s">
        <v>981</v>
      </c>
      <c r="C122" s="11" t="s">
        <v>982</v>
      </c>
      <c r="D122" s="3" t="s">
        <v>499</v>
      </c>
      <c r="E122" s="3" t="s">
        <v>657</v>
      </c>
      <c r="F122" s="9"/>
      <c r="G122" s="11" t="s">
        <v>983</v>
      </c>
      <c r="H122" s="3" t="s">
        <v>659</v>
      </c>
      <c r="I122" s="3" t="s">
        <v>678</v>
      </c>
    </row>
    <row r="123" spans="1:9" s="6" customFormat="1" ht="21" customHeight="1" x14ac:dyDescent="0.2">
      <c r="A123" s="8">
        <v>9226</v>
      </c>
      <c r="B123" s="11" t="s">
        <v>984</v>
      </c>
      <c r="C123" s="11" t="s">
        <v>985</v>
      </c>
      <c r="D123" s="3" t="s">
        <v>986</v>
      </c>
      <c r="E123" s="3" t="s">
        <v>649</v>
      </c>
      <c r="F123" s="9" t="s">
        <v>650</v>
      </c>
      <c r="G123" s="11" t="s">
        <v>802</v>
      </c>
      <c r="H123" s="3" t="s">
        <v>792</v>
      </c>
      <c r="I123" s="3"/>
    </row>
    <row r="124" spans="1:9" s="6" customFormat="1" ht="21" customHeight="1" x14ac:dyDescent="0.2">
      <c r="A124" s="8">
        <v>9263</v>
      </c>
      <c r="B124" s="11" t="s">
        <v>987</v>
      </c>
      <c r="C124" s="11" t="s">
        <v>988</v>
      </c>
      <c r="D124" s="3" t="s">
        <v>986</v>
      </c>
      <c r="E124" s="3" t="s">
        <v>649</v>
      </c>
      <c r="F124" s="9" t="s">
        <v>747</v>
      </c>
      <c r="G124" s="11" t="s">
        <v>687</v>
      </c>
      <c r="H124" s="3" t="s">
        <v>785</v>
      </c>
      <c r="I124" s="3" t="s">
        <v>653</v>
      </c>
    </row>
    <row r="125" spans="1:9" s="6" customFormat="1" ht="21" customHeight="1" x14ac:dyDescent="0.2">
      <c r="A125" s="8">
        <v>9312</v>
      </c>
      <c r="B125" s="11" t="s">
        <v>989</v>
      </c>
      <c r="C125" s="11" t="s">
        <v>990</v>
      </c>
      <c r="D125" s="3" t="s">
        <v>986</v>
      </c>
      <c r="E125" s="3" t="s">
        <v>649</v>
      </c>
      <c r="F125" s="9" t="s">
        <v>747</v>
      </c>
      <c r="G125" s="11" t="s">
        <v>687</v>
      </c>
      <c r="H125" s="3" t="s">
        <v>785</v>
      </c>
      <c r="I125" s="3" t="s">
        <v>653</v>
      </c>
    </row>
    <row r="126" spans="1:9" s="6" customFormat="1" ht="21" customHeight="1" x14ac:dyDescent="0.2">
      <c r="A126" s="8">
        <v>9355</v>
      </c>
      <c r="B126" s="11" t="s">
        <v>518</v>
      </c>
      <c r="C126" s="11" t="s">
        <v>519</v>
      </c>
      <c r="D126" s="3" t="s">
        <v>510</v>
      </c>
      <c r="E126" s="3" t="s">
        <v>17</v>
      </c>
      <c r="F126" s="5" t="s">
        <v>720</v>
      </c>
      <c r="G126" s="11" t="s">
        <v>36</v>
      </c>
      <c r="H126" s="3"/>
      <c r="I126" s="3" t="s">
        <v>42</v>
      </c>
    </row>
    <row r="127" spans="1:9" s="6" customFormat="1" ht="21" customHeight="1" x14ac:dyDescent="0.2">
      <c r="A127" s="8">
        <v>9397</v>
      </c>
      <c r="B127" s="11" t="s">
        <v>991</v>
      </c>
      <c r="C127" s="11" t="s">
        <v>992</v>
      </c>
      <c r="D127" s="3" t="s">
        <v>986</v>
      </c>
      <c r="E127" s="3" t="s">
        <v>649</v>
      </c>
      <c r="F127" s="9" t="s">
        <v>650</v>
      </c>
      <c r="G127" s="11" t="s">
        <v>651</v>
      </c>
      <c r="H127" s="3" t="s">
        <v>993</v>
      </c>
      <c r="I127" s="3" t="s">
        <v>678</v>
      </c>
    </row>
    <row r="128" spans="1:9" s="6" customFormat="1" ht="21" customHeight="1" x14ac:dyDescent="0.2">
      <c r="A128" s="8">
        <v>9464</v>
      </c>
      <c r="B128" s="11" t="s">
        <v>994</v>
      </c>
      <c r="C128" s="11" t="s">
        <v>995</v>
      </c>
      <c r="D128" s="3" t="s">
        <v>986</v>
      </c>
      <c r="E128" s="3" t="s">
        <v>649</v>
      </c>
      <c r="F128" s="9" t="s">
        <v>996</v>
      </c>
      <c r="G128" s="11" t="s">
        <v>802</v>
      </c>
      <c r="H128" s="3"/>
      <c r="I128" s="3"/>
    </row>
    <row r="129" spans="1:9" s="6" customFormat="1" ht="21" customHeight="1" x14ac:dyDescent="0.2">
      <c r="A129" s="8">
        <v>9876</v>
      </c>
      <c r="B129" s="11" t="s">
        <v>997</v>
      </c>
      <c r="C129" s="11" t="s">
        <v>998</v>
      </c>
      <c r="D129" s="3" t="s">
        <v>986</v>
      </c>
      <c r="E129" s="3" t="s">
        <v>657</v>
      </c>
      <c r="F129" s="9"/>
      <c r="G129" s="11"/>
      <c r="H129" s="3" t="s">
        <v>734</v>
      </c>
      <c r="I129" s="3" t="s">
        <v>678</v>
      </c>
    </row>
    <row r="130" spans="1:9" s="6" customFormat="1" ht="20.100000000000001" customHeight="1" x14ac:dyDescent="0.2">
      <c r="A130" s="8">
        <v>78553</v>
      </c>
      <c r="B130" s="11" t="s">
        <v>999</v>
      </c>
      <c r="C130" s="11" t="s">
        <v>1000</v>
      </c>
      <c r="D130" s="3" t="s">
        <v>986</v>
      </c>
      <c r="E130" s="3" t="s">
        <v>657</v>
      </c>
      <c r="F130" s="9"/>
      <c r="G130" s="11" t="s">
        <v>687</v>
      </c>
      <c r="H130" s="3" t="s">
        <v>734</v>
      </c>
      <c r="I130" s="3" t="s">
        <v>678</v>
      </c>
    </row>
    <row r="131" spans="1:9" s="6" customFormat="1" ht="21" customHeight="1" x14ac:dyDescent="0.2">
      <c r="A131" s="8">
        <v>78638</v>
      </c>
      <c r="B131" s="11" t="s">
        <v>1001</v>
      </c>
      <c r="C131" s="11" t="s">
        <v>988</v>
      </c>
      <c r="D131" s="3" t="s">
        <v>986</v>
      </c>
      <c r="E131" s="3" t="s">
        <v>649</v>
      </c>
      <c r="F131" s="9" t="s">
        <v>676</v>
      </c>
      <c r="G131" s="11" t="s">
        <v>687</v>
      </c>
      <c r="H131" s="3" t="s">
        <v>785</v>
      </c>
      <c r="I131" s="3" t="s">
        <v>653</v>
      </c>
    </row>
    <row r="132" spans="1:9" s="6" customFormat="1" ht="21" customHeight="1" x14ac:dyDescent="0.2">
      <c r="A132" s="8">
        <v>37001</v>
      </c>
      <c r="B132" s="11" t="s">
        <v>1002</v>
      </c>
      <c r="C132" s="11" t="s">
        <v>1003</v>
      </c>
      <c r="D132" s="3" t="s">
        <v>1004</v>
      </c>
      <c r="E132" s="3" t="s">
        <v>657</v>
      </c>
      <c r="F132" s="9"/>
      <c r="G132" s="11" t="s">
        <v>663</v>
      </c>
      <c r="H132" s="3" t="s">
        <v>667</v>
      </c>
      <c r="I132" s="3" t="s">
        <v>653</v>
      </c>
    </row>
    <row r="133" spans="1:9" s="6" customFormat="1" ht="27" customHeight="1" x14ac:dyDescent="0.2">
      <c r="A133" s="8">
        <v>78618</v>
      </c>
      <c r="B133" s="11" t="s">
        <v>1005</v>
      </c>
      <c r="C133" s="11" t="s">
        <v>1006</v>
      </c>
      <c r="D133" s="3" t="s">
        <v>1007</v>
      </c>
      <c r="E133" s="3"/>
      <c r="F133" s="9"/>
      <c r="G133" s="11" t="s">
        <v>663</v>
      </c>
      <c r="H133" s="3" t="s">
        <v>667</v>
      </c>
      <c r="I133" s="3" t="s">
        <v>653</v>
      </c>
    </row>
    <row r="134" spans="1:9" s="6" customFormat="1" ht="21" customHeight="1" x14ac:dyDescent="0.2">
      <c r="A134" s="8">
        <v>70010</v>
      </c>
      <c r="B134" s="11" t="s">
        <v>1008</v>
      </c>
      <c r="C134" s="11" t="s">
        <v>1009</v>
      </c>
      <c r="D134" s="3" t="s">
        <v>1010</v>
      </c>
      <c r="E134" s="3"/>
      <c r="F134" s="9"/>
      <c r="G134" s="11" t="s">
        <v>687</v>
      </c>
      <c r="H134" s="3" t="s">
        <v>714</v>
      </c>
      <c r="I134" s="3"/>
    </row>
    <row r="135" spans="1:9" s="6" customFormat="1" ht="20.100000000000001" customHeight="1" x14ac:dyDescent="0.2">
      <c r="A135" s="8">
        <v>300</v>
      </c>
      <c r="B135" s="11" t="s">
        <v>1011</v>
      </c>
      <c r="C135" s="11" t="s">
        <v>645</v>
      </c>
      <c r="D135" s="3" t="s">
        <v>1012</v>
      </c>
      <c r="E135" s="3" t="s">
        <v>646</v>
      </c>
      <c r="F135" s="9"/>
      <c r="G135" s="11" t="s">
        <v>99</v>
      </c>
      <c r="H135" s="3" t="s">
        <v>28</v>
      </c>
      <c r="I135" s="3"/>
    </row>
    <row r="136" spans="1:9" s="6" customFormat="1" ht="27" customHeight="1" x14ac:dyDescent="0.2">
      <c r="A136" s="8">
        <v>37002</v>
      </c>
      <c r="B136" s="11" t="s">
        <v>1013</v>
      </c>
      <c r="C136" s="11" t="s">
        <v>1014</v>
      </c>
      <c r="D136" s="3" t="s">
        <v>1015</v>
      </c>
      <c r="E136" s="3" t="s">
        <v>657</v>
      </c>
      <c r="F136" s="9"/>
      <c r="G136" s="11" t="s">
        <v>663</v>
      </c>
      <c r="H136" s="3" t="s">
        <v>667</v>
      </c>
      <c r="I136" s="3" t="s">
        <v>653</v>
      </c>
    </row>
    <row r="137" spans="1:9" s="6" customFormat="1" ht="27" customHeight="1" x14ac:dyDescent="0.2">
      <c r="A137" s="8">
        <v>106</v>
      </c>
      <c r="B137" s="11" t="s">
        <v>1016</v>
      </c>
      <c r="C137" s="11" t="s">
        <v>1017</v>
      </c>
      <c r="D137" s="3" t="s">
        <v>1018</v>
      </c>
      <c r="E137" s="3" t="s">
        <v>657</v>
      </c>
      <c r="F137" s="9"/>
      <c r="G137" s="11" t="s">
        <v>651</v>
      </c>
      <c r="H137" s="3" t="s">
        <v>741</v>
      </c>
      <c r="I137" s="3" t="s">
        <v>653</v>
      </c>
    </row>
    <row r="138" spans="1:9" s="6" customFormat="1" ht="21" customHeight="1" x14ac:dyDescent="0.2">
      <c r="A138" s="8">
        <v>9910</v>
      </c>
      <c r="B138" s="11" t="s">
        <v>1019</v>
      </c>
      <c r="C138" s="11" t="s">
        <v>1020</v>
      </c>
      <c r="D138" s="3" t="s">
        <v>1018</v>
      </c>
      <c r="E138" s="3" t="s">
        <v>672</v>
      </c>
      <c r="F138" s="9" t="s">
        <v>650</v>
      </c>
      <c r="G138" s="11" t="s">
        <v>651</v>
      </c>
      <c r="H138" s="3" t="s">
        <v>681</v>
      </c>
      <c r="I138" s="3" t="s">
        <v>668</v>
      </c>
    </row>
    <row r="139" spans="1:9" s="6" customFormat="1" ht="20.100000000000001" customHeight="1" x14ac:dyDescent="0.2">
      <c r="A139" s="8">
        <v>241</v>
      </c>
      <c r="B139" s="11" t="s">
        <v>1021</v>
      </c>
      <c r="C139" s="11" t="s">
        <v>754</v>
      </c>
      <c r="D139" s="3" t="s">
        <v>1022</v>
      </c>
      <c r="E139" s="3" t="s">
        <v>672</v>
      </c>
      <c r="F139" s="9" t="s">
        <v>650</v>
      </c>
      <c r="G139" s="11" t="s">
        <v>651</v>
      </c>
      <c r="H139" s="3" t="s">
        <v>748</v>
      </c>
      <c r="I139" s="3" t="s">
        <v>678</v>
      </c>
    </row>
    <row r="140" spans="1:9" s="6" customFormat="1" ht="21" customHeight="1" x14ac:dyDescent="0.2">
      <c r="A140" s="8">
        <v>2111</v>
      </c>
      <c r="B140" s="11" t="s">
        <v>1023</v>
      </c>
      <c r="C140" s="11" t="s">
        <v>1024</v>
      </c>
      <c r="D140" s="3" t="s">
        <v>1022</v>
      </c>
      <c r="E140" s="3" t="s">
        <v>649</v>
      </c>
      <c r="F140" s="9" t="s">
        <v>939</v>
      </c>
      <c r="G140" s="11" t="s">
        <v>651</v>
      </c>
      <c r="H140" s="3" t="s">
        <v>748</v>
      </c>
      <c r="I140" s="3" t="s">
        <v>678</v>
      </c>
    </row>
    <row r="141" spans="1:9" s="6" customFormat="1" ht="21" customHeight="1" x14ac:dyDescent="0.2">
      <c r="A141" s="8">
        <v>2421</v>
      </c>
      <c r="B141" s="11" t="s">
        <v>1025</v>
      </c>
      <c r="C141" s="11" t="s">
        <v>1026</v>
      </c>
      <c r="D141" s="3" t="s">
        <v>1022</v>
      </c>
      <c r="E141" s="3" t="s">
        <v>649</v>
      </c>
      <c r="F141" s="9" t="s">
        <v>676</v>
      </c>
      <c r="G141" s="11" t="s">
        <v>651</v>
      </c>
      <c r="H141" s="3" t="s">
        <v>748</v>
      </c>
      <c r="I141" s="3" t="s">
        <v>678</v>
      </c>
    </row>
    <row r="142" spans="1:9" s="6" customFormat="1" ht="21" customHeight="1" x14ac:dyDescent="0.2">
      <c r="A142" s="8">
        <v>21050</v>
      </c>
      <c r="B142" s="11" t="s">
        <v>1027</v>
      </c>
      <c r="C142" s="11" t="s">
        <v>1028</v>
      </c>
      <c r="D142" s="3" t="s">
        <v>1022</v>
      </c>
      <c r="E142" s="3" t="s">
        <v>649</v>
      </c>
      <c r="F142" s="9" t="s">
        <v>650</v>
      </c>
      <c r="G142" s="11" t="s">
        <v>651</v>
      </c>
      <c r="H142" s="3" t="s">
        <v>771</v>
      </c>
      <c r="I142" s="3" t="s">
        <v>668</v>
      </c>
    </row>
    <row r="143" spans="1:9" s="6" customFormat="1" ht="27" customHeight="1" x14ac:dyDescent="0.2">
      <c r="A143" s="8">
        <v>34006</v>
      </c>
      <c r="B143" s="11" t="s">
        <v>1029</v>
      </c>
      <c r="C143" s="11" t="s">
        <v>1030</v>
      </c>
      <c r="D143" s="3" t="s">
        <v>562</v>
      </c>
      <c r="E143" s="3" t="s">
        <v>657</v>
      </c>
      <c r="F143" s="9"/>
      <c r="G143" s="11" t="s">
        <v>887</v>
      </c>
      <c r="H143" s="3" t="s">
        <v>935</v>
      </c>
      <c r="I143" s="3" t="s">
        <v>653</v>
      </c>
    </row>
    <row r="144" spans="1:9" s="6" customFormat="1" ht="26.1" customHeight="1" x14ac:dyDescent="0.2">
      <c r="A144" s="8">
        <v>926</v>
      </c>
      <c r="B144" s="11" t="s">
        <v>1031</v>
      </c>
      <c r="C144" s="11" t="s">
        <v>1032</v>
      </c>
      <c r="D144" s="3" t="s">
        <v>1033</v>
      </c>
      <c r="E144" s="3" t="s">
        <v>657</v>
      </c>
      <c r="F144" s="9"/>
      <c r="G144" s="11" t="s">
        <v>651</v>
      </c>
      <c r="H144" s="3" t="s">
        <v>741</v>
      </c>
      <c r="I144" s="3" t="s">
        <v>668</v>
      </c>
    </row>
    <row r="145" spans="1:9" s="6" customFormat="1" ht="21" customHeight="1" x14ac:dyDescent="0.2">
      <c r="A145" s="8">
        <v>9924</v>
      </c>
      <c r="B145" s="11" t="s">
        <v>1034</v>
      </c>
      <c r="C145" s="11" t="s">
        <v>1035</v>
      </c>
      <c r="D145" s="3" t="s">
        <v>1033</v>
      </c>
      <c r="E145" s="3" t="s">
        <v>672</v>
      </c>
      <c r="F145" s="9" t="s">
        <v>650</v>
      </c>
      <c r="G145" s="11" t="s">
        <v>651</v>
      </c>
      <c r="H145" s="3" t="s">
        <v>681</v>
      </c>
      <c r="I145" s="3" t="s">
        <v>668</v>
      </c>
    </row>
    <row r="146" spans="1:9" s="6" customFormat="1" ht="21" customHeight="1" x14ac:dyDescent="0.2">
      <c r="A146" s="8">
        <v>78640</v>
      </c>
      <c r="B146" s="11" t="s">
        <v>1036</v>
      </c>
      <c r="C146" s="11" t="s">
        <v>1037</v>
      </c>
      <c r="D146" s="3" t="s">
        <v>1038</v>
      </c>
      <c r="E146" s="3" t="s">
        <v>657</v>
      </c>
      <c r="F146" s="9"/>
      <c r="G146" s="11" t="s">
        <v>663</v>
      </c>
      <c r="H146" s="3"/>
      <c r="I146" s="3" t="s">
        <v>668</v>
      </c>
    </row>
    <row r="147" spans="1:9" s="6" customFormat="1" ht="27" customHeight="1" x14ac:dyDescent="0.2">
      <c r="A147" s="8">
        <v>78588</v>
      </c>
      <c r="B147" s="11" t="s">
        <v>1039</v>
      </c>
      <c r="C147" s="11" t="s">
        <v>1040</v>
      </c>
      <c r="D147" s="3" t="s">
        <v>1041</v>
      </c>
      <c r="E147" s="3"/>
      <c r="F147" s="9"/>
      <c r="G147" s="11"/>
      <c r="H147" s="3"/>
      <c r="I147" s="3" t="s">
        <v>678</v>
      </c>
    </row>
    <row r="148" spans="1:9" s="6" customFormat="1" ht="26.1" customHeight="1" x14ac:dyDescent="0.2">
      <c r="A148" s="8">
        <v>5320</v>
      </c>
      <c r="B148" s="11" t="s">
        <v>1042</v>
      </c>
      <c r="C148" s="11" t="s">
        <v>1043</v>
      </c>
      <c r="D148" s="3" t="s">
        <v>1044</v>
      </c>
      <c r="E148" s="3" t="s">
        <v>649</v>
      </c>
      <c r="F148" s="9" t="s">
        <v>676</v>
      </c>
      <c r="G148" s="11" t="s">
        <v>651</v>
      </c>
      <c r="H148" s="3" t="s">
        <v>677</v>
      </c>
      <c r="I148" s="3" t="s">
        <v>668</v>
      </c>
    </row>
    <row r="149" spans="1:9" s="6" customFormat="1" ht="27" customHeight="1" x14ac:dyDescent="0.2">
      <c r="A149" s="8">
        <v>975</v>
      </c>
      <c r="B149" s="11" t="s">
        <v>578</v>
      </c>
      <c r="C149" s="11" t="s">
        <v>579</v>
      </c>
      <c r="D149" s="3" t="s">
        <v>581</v>
      </c>
      <c r="E149" s="3" t="s">
        <v>17</v>
      </c>
      <c r="F149" s="5" t="s">
        <v>720</v>
      </c>
      <c r="G149" s="11" t="s">
        <v>18</v>
      </c>
      <c r="H149" s="3" t="s">
        <v>206</v>
      </c>
      <c r="I149" s="3" t="s">
        <v>76</v>
      </c>
    </row>
    <row r="150" spans="1:9" s="6" customFormat="1" ht="27" customHeight="1" x14ac:dyDescent="0.2">
      <c r="A150" s="8">
        <v>1225</v>
      </c>
      <c r="B150" s="11" t="s">
        <v>1045</v>
      </c>
      <c r="C150" s="11" t="s">
        <v>1046</v>
      </c>
      <c r="D150" s="3" t="s">
        <v>1047</v>
      </c>
      <c r="E150" s="3" t="s">
        <v>672</v>
      </c>
      <c r="F150" s="9" t="s">
        <v>650</v>
      </c>
      <c r="G150" s="11" t="s">
        <v>651</v>
      </c>
      <c r="H150" s="3" t="s">
        <v>759</v>
      </c>
      <c r="I150" s="3" t="s">
        <v>678</v>
      </c>
    </row>
    <row r="151" spans="1:9" s="6" customFormat="1" ht="26.1" customHeight="1" x14ac:dyDescent="0.2">
      <c r="A151" s="8">
        <v>70234</v>
      </c>
      <c r="B151" s="11" t="s">
        <v>1048</v>
      </c>
      <c r="C151" s="11" t="s">
        <v>1049</v>
      </c>
      <c r="D151" s="3" t="s">
        <v>1050</v>
      </c>
      <c r="E151" s="3"/>
      <c r="F151" s="9"/>
      <c r="G151" s="11" t="s">
        <v>36</v>
      </c>
      <c r="H151" s="3" t="s">
        <v>140</v>
      </c>
      <c r="I151" s="3"/>
    </row>
    <row r="152" spans="1:9" s="6" customFormat="1" ht="26.1" customHeight="1" x14ac:dyDescent="0.2">
      <c r="A152" s="8">
        <v>9065</v>
      </c>
      <c r="B152" s="11" t="s">
        <v>587</v>
      </c>
      <c r="C152" s="11" t="s">
        <v>588</v>
      </c>
      <c r="D152" s="3" t="s">
        <v>590</v>
      </c>
      <c r="E152" s="3" t="s">
        <v>17</v>
      </c>
      <c r="F152" s="5" t="s">
        <v>720</v>
      </c>
      <c r="G152" s="11" t="s">
        <v>275</v>
      </c>
      <c r="H152" s="3" t="s">
        <v>279</v>
      </c>
      <c r="I152" s="3"/>
    </row>
    <row r="153" spans="1:9" s="6" customFormat="1" ht="26.1" customHeight="1" x14ac:dyDescent="0.2">
      <c r="A153" s="8">
        <v>37520</v>
      </c>
      <c r="B153" s="11" t="s">
        <v>52</v>
      </c>
      <c r="C153" s="11" t="s">
        <v>53</v>
      </c>
      <c r="D153" s="3" t="s">
        <v>1051</v>
      </c>
      <c r="E153" s="3" t="s">
        <v>1052</v>
      </c>
      <c r="F153" s="9"/>
      <c r="G153" s="11" t="s">
        <v>54</v>
      </c>
      <c r="H153" s="3" t="s">
        <v>55</v>
      </c>
      <c r="I153" s="3" t="s">
        <v>1053</v>
      </c>
    </row>
    <row r="154" spans="1:9" s="6" customFormat="1" ht="21" customHeight="1" x14ac:dyDescent="0.2">
      <c r="A154" s="8">
        <v>37545</v>
      </c>
      <c r="B154" s="11" t="s">
        <v>483</v>
      </c>
      <c r="C154" s="11" t="s">
        <v>484</v>
      </c>
      <c r="D154" s="3" t="s">
        <v>1051</v>
      </c>
      <c r="E154" s="3" t="s">
        <v>1052</v>
      </c>
      <c r="F154" s="9"/>
      <c r="G154" s="11" t="s">
        <v>54</v>
      </c>
      <c r="H154" s="3" t="s">
        <v>55</v>
      </c>
      <c r="I154" s="3" t="s">
        <v>1054</v>
      </c>
    </row>
    <row r="155" spans="1:9" s="6" customFormat="1" ht="27" customHeight="1" x14ac:dyDescent="0.2">
      <c r="A155" s="8">
        <v>1865</v>
      </c>
      <c r="B155" s="11" t="s">
        <v>1055</v>
      </c>
      <c r="C155" s="11" t="s">
        <v>1056</v>
      </c>
      <c r="D155" s="3"/>
      <c r="E155" s="3" t="s">
        <v>381</v>
      </c>
      <c r="F155" s="9"/>
      <c r="G155" s="11" t="s">
        <v>651</v>
      </c>
      <c r="H155" s="3" t="s">
        <v>652</v>
      </c>
      <c r="I155" s="3" t="s">
        <v>668</v>
      </c>
    </row>
    <row r="156" spans="1:9" s="6" customFormat="1" ht="26.25" customHeight="1" x14ac:dyDescent="0.2">
      <c r="A156" s="8">
        <v>1934</v>
      </c>
      <c r="B156" s="11" t="s">
        <v>1057</v>
      </c>
      <c r="C156" s="11" t="s">
        <v>1058</v>
      </c>
      <c r="D156" s="3"/>
      <c r="E156" s="3" t="s">
        <v>649</v>
      </c>
      <c r="F156" s="9"/>
      <c r="G156" s="11" t="s">
        <v>651</v>
      </c>
      <c r="H156" s="3" t="s">
        <v>951</v>
      </c>
      <c r="I156" s="3" t="s">
        <v>678</v>
      </c>
    </row>
    <row r="157" spans="1:9" s="6" customFormat="1" ht="26.25" customHeight="1" x14ac:dyDescent="0.2"/>
    <row r="158" spans="1:9" s="6" customFormat="1" ht="26.25" customHeight="1" x14ac:dyDescent="0.2">
      <c r="A158" s="50" t="s">
        <v>591</v>
      </c>
      <c r="B158" s="51"/>
      <c r="C158" s="51"/>
      <c r="D158" s="52"/>
      <c r="E158" s="2"/>
      <c r="F158" s="50" t="s">
        <v>1059</v>
      </c>
      <c r="G158" s="51"/>
      <c r="H158" s="52"/>
      <c r="I158" s="3"/>
    </row>
    <row r="159" spans="1:9" ht="15" x14ac:dyDescent="0.2">
      <c r="A159" s="44" t="s">
        <v>1060</v>
      </c>
      <c r="B159" s="45"/>
      <c r="C159" s="44" t="s">
        <v>1061</v>
      </c>
      <c r="D159" s="45"/>
      <c r="E159" s="9"/>
      <c r="F159" s="13" t="s">
        <v>1062</v>
      </c>
      <c r="G159" s="44" t="s">
        <v>1063</v>
      </c>
      <c r="H159" s="45"/>
    </row>
    <row r="160" spans="1:9" ht="18" customHeight="1" x14ac:dyDescent="0.2">
      <c r="A160" s="44" t="s">
        <v>1064</v>
      </c>
      <c r="B160" s="45"/>
      <c r="C160" s="44" t="s">
        <v>1065</v>
      </c>
      <c r="D160" s="45"/>
      <c r="E160" s="9"/>
      <c r="F160" s="13" t="s">
        <v>1066</v>
      </c>
      <c r="G160" s="44" t="s">
        <v>1067</v>
      </c>
      <c r="H160" s="45"/>
    </row>
    <row r="161" spans="1:9" ht="16.5" customHeight="1" x14ac:dyDescent="0.2">
      <c r="A161" s="44" t="s">
        <v>1068</v>
      </c>
      <c r="B161" s="45"/>
      <c r="C161" s="44" t="s">
        <v>1069</v>
      </c>
      <c r="D161" s="45"/>
      <c r="E161" s="9"/>
      <c r="F161" s="13" t="s">
        <v>1070</v>
      </c>
      <c r="G161" s="44" t="s">
        <v>1071</v>
      </c>
      <c r="H161" s="45"/>
    </row>
    <row r="162" spans="1:9" ht="16.5" customHeight="1" x14ac:dyDescent="0.2">
      <c r="A162" s="44" t="s">
        <v>1072</v>
      </c>
      <c r="B162" s="45"/>
      <c r="C162" s="44" t="s">
        <v>1073</v>
      </c>
      <c r="D162" s="45"/>
      <c r="E162" s="9"/>
      <c r="F162" s="9"/>
      <c r="G162" s="46"/>
      <c r="H162" s="46"/>
    </row>
    <row r="163" spans="1:9" ht="16.5" customHeight="1" x14ac:dyDescent="0.2">
      <c r="A163" s="44" t="s">
        <v>1074</v>
      </c>
      <c r="B163" s="45"/>
      <c r="C163" s="44" t="s">
        <v>1075</v>
      </c>
      <c r="D163" s="45"/>
      <c r="E163" s="9"/>
      <c r="F163" s="9"/>
      <c r="G163" s="46"/>
      <c r="H163" s="46"/>
    </row>
    <row r="164" spans="1:9" ht="16.5" customHeight="1" x14ac:dyDescent="0.2">
      <c r="A164" s="44" t="s">
        <v>1076</v>
      </c>
      <c r="B164" s="45"/>
      <c r="C164" s="44" t="s">
        <v>1077</v>
      </c>
      <c r="D164" s="45"/>
      <c r="E164" s="9"/>
      <c r="F164" s="50" t="s">
        <v>1078</v>
      </c>
      <c r="G164" s="51"/>
      <c r="H164" s="52"/>
    </row>
    <row r="165" spans="1:9" ht="16.5" customHeight="1" x14ac:dyDescent="0.2">
      <c r="A165" s="44" t="s">
        <v>1079</v>
      </c>
      <c r="B165" s="45"/>
      <c r="C165" s="44" t="s">
        <v>1080</v>
      </c>
      <c r="D165" s="45"/>
      <c r="E165" s="9"/>
      <c r="F165" s="13" t="s">
        <v>1081</v>
      </c>
      <c r="G165" s="44" t="s">
        <v>1082</v>
      </c>
      <c r="H165" s="45"/>
    </row>
    <row r="166" spans="1:9" ht="18" customHeight="1" x14ac:dyDescent="0.2">
      <c r="A166" s="44" t="s">
        <v>1083</v>
      </c>
      <c r="B166" s="45"/>
      <c r="C166" s="44" t="s">
        <v>1084</v>
      </c>
      <c r="D166" s="45"/>
      <c r="E166" s="9"/>
      <c r="F166" s="13" t="s">
        <v>1085</v>
      </c>
      <c r="G166" s="44" t="s">
        <v>1086</v>
      </c>
      <c r="H166" s="45"/>
    </row>
    <row r="167" spans="1:9" ht="16.5" customHeight="1" x14ac:dyDescent="0.2">
      <c r="A167" s="44" t="s">
        <v>1087</v>
      </c>
      <c r="B167" s="45"/>
      <c r="C167" s="44" t="s">
        <v>1088</v>
      </c>
      <c r="D167" s="45"/>
      <c r="E167" s="9"/>
      <c r="F167" s="13" t="s">
        <v>1089</v>
      </c>
      <c r="G167" s="44" t="s">
        <v>1090</v>
      </c>
      <c r="H167" s="45"/>
    </row>
    <row r="168" spans="1:9" ht="16.5" customHeight="1" x14ac:dyDescent="0.2">
      <c r="A168" s="44" t="s">
        <v>1091</v>
      </c>
      <c r="B168" s="45"/>
      <c r="C168" s="44" t="s">
        <v>1092</v>
      </c>
      <c r="D168" s="45"/>
      <c r="E168" s="9"/>
      <c r="F168" s="9"/>
      <c r="G168" s="46"/>
      <c r="H168" s="46"/>
    </row>
    <row r="169" spans="1:9" ht="16.5" customHeight="1" x14ac:dyDescent="0.2">
      <c r="A169" s="44" t="s">
        <v>1093</v>
      </c>
      <c r="B169" s="45"/>
      <c r="C169" s="44" t="s">
        <v>1094</v>
      </c>
      <c r="D169" s="45"/>
      <c r="E169" s="9"/>
      <c r="F169" s="48" t="s">
        <v>610</v>
      </c>
      <c r="G169" s="49"/>
      <c r="H169" s="49"/>
      <c r="I169" s="49"/>
    </row>
    <row r="170" spans="1:9" ht="16.5" customHeight="1" x14ac:dyDescent="0.2">
      <c r="A170" s="44" t="s">
        <v>1095</v>
      </c>
      <c r="B170" s="45"/>
      <c r="C170" s="44" t="s">
        <v>1096</v>
      </c>
      <c r="D170" s="45"/>
      <c r="E170" s="9"/>
      <c r="F170" s="14" t="s">
        <v>1097</v>
      </c>
      <c r="G170" s="47" t="s">
        <v>1098</v>
      </c>
      <c r="H170" s="47"/>
      <c r="I170" s="47"/>
    </row>
    <row r="171" spans="1:9" ht="18" customHeight="1" x14ac:dyDescent="0.2">
      <c r="A171" s="44" t="s">
        <v>1099</v>
      </c>
      <c r="B171" s="45"/>
      <c r="C171" s="44" t="s">
        <v>1100</v>
      </c>
      <c r="D171" s="45"/>
      <c r="E171" s="9"/>
      <c r="F171" s="14" t="s">
        <v>1101</v>
      </c>
      <c r="G171" s="47" t="s">
        <v>1102</v>
      </c>
      <c r="H171" s="47"/>
      <c r="I171" s="47"/>
    </row>
    <row r="172" spans="1:9" ht="16.5" customHeight="1" x14ac:dyDescent="0.2">
      <c r="A172" s="44" t="s">
        <v>1103</v>
      </c>
      <c r="B172" s="45"/>
      <c r="C172" s="44" t="s">
        <v>1104</v>
      </c>
      <c r="D172" s="45"/>
      <c r="E172" s="9"/>
      <c r="F172" s="14" t="s">
        <v>1105</v>
      </c>
      <c r="G172" s="47" t="s">
        <v>1106</v>
      </c>
      <c r="H172" s="47"/>
      <c r="I172" s="47"/>
    </row>
    <row r="173" spans="1:9" ht="16.5" customHeight="1" x14ac:dyDescent="0.2">
      <c r="A173" s="44" t="s">
        <v>1107</v>
      </c>
      <c r="B173" s="45"/>
      <c r="C173" s="44" t="s">
        <v>1108</v>
      </c>
      <c r="D173" s="45"/>
      <c r="E173" s="9"/>
      <c r="F173" s="14" t="s">
        <v>1109</v>
      </c>
      <c r="G173" s="47" t="s">
        <v>1110</v>
      </c>
      <c r="H173" s="47"/>
      <c r="I173" s="47"/>
    </row>
    <row r="174" spans="1:9" ht="16.5" customHeight="1" x14ac:dyDescent="0.2">
      <c r="A174" s="44" t="s">
        <v>1111</v>
      </c>
      <c r="B174" s="45"/>
      <c r="C174" s="44" t="s">
        <v>1112</v>
      </c>
      <c r="D174" s="45"/>
      <c r="E174" s="9"/>
      <c r="F174" s="14" t="s">
        <v>1113</v>
      </c>
      <c r="G174" s="47" t="s">
        <v>1114</v>
      </c>
      <c r="H174" s="47"/>
      <c r="I174" s="47"/>
    </row>
    <row r="175" spans="1:9" ht="16.5" customHeight="1" x14ac:dyDescent="0.2">
      <c r="A175" s="44" t="s">
        <v>1115</v>
      </c>
      <c r="B175" s="45"/>
      <c r="C175" s="44" t="s">
        <v>1116</v>
      </c>
      <c r="D175" s="45"/>
      <c r="E175" s="9"/>
      <c r="F175" s="9"/>
      <c r="G175" s="46"/>
      <c r="H175" s="46"/>
    </row>
    <row r="176" spans="1:9" ht="16.5" customHeight="1" x14ac:dyDescent="0.2">
      <c r="A176" s="44" t="s">
        <v>1117</v>
      </c>
      <c r="B176" s="45"/>
      <c r="C176" s="44" t="s">
        <v>1118</v>
      </c>
      <c r="D176" s="45"/>
      <c r="E176" s="9"/>
      <c r="F176" s="9"/>
      <c r="G176" s="46"/>
      <c r="H176" s="46"/>
    </row>
    <row r="177" spans="1:9" ht="16.5" customHeight="1" x14ac:dyDescent="0.2">
      <c r="A177" s="44" t="s">
        <v>1119</v>
      </c>
      <c r="B177" s="45"/>
      <c r="C177" s="44" t="s">
        <v>1120</v>
      </c>
      <c r="D177" s="45"/>
      <c r="E177" s="9"/>
      <c r="F177" s="9"/>
      <c r="G177" s="46"/>
      <c r="H177" s="46"/>
    </row>
    <row r="178" spans="1:9" ht="16.5" customHeight="1" x14ac:dyDescent="0.2">
      <c r="A178" s="44" t="s">
        <v>1121</v>
      </c>
      <c r="B178" s="45"/>
      <c r="C178" s="44" t="s">
        <v>1122</v>
      </c>
      <c r="D178" s="45"/>
      <c r="E178" s="9"/>
      <c r="F178" s="9"/>
      <c r="G178" s="46"/>
      <c r="H178" s="46"/>
    </row>
    <row r="179" spans="1:9" ht="16.5" customHeight="1" x14ac:dyDescent="0.2">
      <c r="A179" s="44" t="s">
        <v>1123</v>
      </c>
      <c r="B179" s="45"/>
      <c r="C179" s="44" t="s">
        <v>1124</v>
      </c>
      <c r="D179" s="45"/>
      <c r="E179" s="9"/>
      <c r="F179" s="9"/>
      <c r="G179" s="46"/>
      <c r="H179" s="46"/>
    </row>
    <row r="180" spans="1:9" ht="16.5" customHeight="1" x14ac:dyDescent="0.2">
      <c r="A180" s="44" t="s">
        <v>1125</v>
      </c>
      <c r="B180" s="45"/>
      <c r="C180" s="44" t="s">
        <v>1126</v>
      </c>
      <c r="D180" s="45"/>
      <c r="E180" s="9"/>
      <c r="F180" s="9"/>
      <c r="G180" s="46"/>
      <c r="H180" s="46"/>
    </row>
    <row r="181" spans="1:9" ht="16.5" customHeight="1" x14ac:dyDescent="0.2">
      <c r="A181" s="44" t="s">
        <v>1127</v>
      </c>
      <c r="B181" s="45"/>
      <c r="C181" s="44" t="s">
        <v>1128</v>
      </c>
      <c r="D181" s="45"/>
      <c r="E181" s="9"/>
      <c r="F181" s="9"/>
      <c r="G181" s="46"/>
      <c r="H181" s="46"/>
    </row>
    <row r="182" spans="1:9" ht="16.5" customHeight="1" x14ac:dyDescent="0.2">
      <c r="A182" s="44" t="s">
        <v>1129</v>
      </c>
      <c r="B182" s="45"/>
      <c r="C182" s="44" t="s">
        <v>1130</v>
      </c>
      <c r="D182" s="45"/>
      <c r="E182" s="9"/>
      <c r="F182" s="9"/>
      <c r="G182" s="46"/>
      <c r="H182" s="46"/>
    </row>
    <row r="183" spans="1:9" ht="16.5" customHeight="1" x14ac:dyDescent="0.2">
      <c r="A183" s="44" t="s">
        <v>1131</v>
      </c>
      <c r="B183" s="45"/>
      <c r="C183" s="44" t="s">
        <v>1132</v>
      </c>
      <c r="D183" s="45"/>
      <c r="E183" s="9"/>
      <c r="F183" s="9"/>
      <c r="G183" s="46"/>
      <c r="H183" s="46"/>
    </row>
    <row r="184" spans="1:9" ht="16.5" customHeight="1" x14ac:dyDescent="0.2">
      <c r="A184" s="44" t="s">
        <v>1133</v>
      </c>
      <c r="B184" s="45"/>
      <c r="C184" s="44" t="s">
        <v>1134</v>
      </c>
      <c r="D184" s="45"/>
      <c r="E184" s="9"/>
      <c r="F184" s="9"/>
      <c r="G184" s="46"/>
      <c r="H184" s="46"/>
    </row>
    <row r="185" spans="1:9" ht="16.5" customHeight="1" x14ac:dyDescent="0.2">
      <c r="A185" s="44" t="s">
        <v>1135</v>
      </c>
      <c r="B185" s="45"/>
      <c r="C185" s="44" t="s">
        <v>1136</v>
      </c>
      <c r="D185" s="45"/>
      <c r="E185" s="9"/>
      <c r="F185" s="9"/>
      <c r="G185" s="46"/>
      <c r="H185" s="46"/>
    </row>
    <row r="186" spans="1:9" ht="16.5" customHeight="1" x14ac:dyDescent="0.2">
      <c r="A186" s="10"/>
      <c r="B186" s="10"/>
      <c r="C186" s="10"/>
    </row>
    <row r="187" spans="1:9" ht="16.5" customHeight="1" x14ac:dyDescent="0.2">
      <c r="D187" s="2"/>
      <c r="E187" s="2"/>
      <c r="F187" s="10"/>
      <c r="G187" s="10"/>
      <c r="H187" s="10"/>
      <c r="I187" s="10"/>
    </row>
  </sheetData>
  <mergeCells count="84">
    <mergeCell ref="A1:I1"/>
    <mergeCell ref="A158:D158"/>
    <mergeCell ref="F158:H158"/>
    <mergeCell ref="A159:B159"/>
    <mergeCell ref="C159:D159"/>
    <mergeCell ref="G159:H159"/>
    <mergeCell ref="A160:B160"/>
    <mergeCell ref="C160:D160"/>
    <mergeCell ref="G160:H160"/>
    <mergeCell ref="A161:B161"/>
    <mergeCell ref="C161:D161"/>
    <mergeCell ref="G161:H161"/>
    <mergeCell ref="A162:B162"/>
    <mergeCell ref="C162:D162"/>
    <mergeCell ref="G162:H162"/>
    <mergeCell ref="A163:B163"/>
    <mergeCell ref="C163:D163"/>
    <mergeCell ref="G163:H163"/>
    <mergeCell ref="A164:B164"/>
    <mergeCell ref="C164:D164"/>
    <mergeCell ref="F164:H164"/>
    <mergeCell ref="A165:B165"/>
    <mergeCell ref="C165:D165"/>
    <mergeCell ref="G165:H165"/>
    <mergeCell ref="A166:B166"/>
    <mergeCell ref="C166:D166"/>
    <mergeCell ref="G166:H166"/>
    <mergeCell ref="A167:B167"/>
    <mergeCell ref="C167:D167"/>
    <mergeCell ref="G167:H167"/>
    <mergeCell ref="A168:B168"/>
    <mergeCell ref="C168:D168"/>
    <mergeCell ref="G168:H168"/>
    <mergeCell ref="A169:B169"/>
    <mergeCell ref="C169:D169"/>
    <mergeCell ref="F169:I169"/>
    <mergeCell ref="A170:B170"/>
    <mergeCell ref="C170:D170"/>
    <mergeCell ref="A171:B171"/>
    <mergeCell ref="C171:D171"/>
    <mergeCell ref="G171:I171"/>
    <mergeCell ref="G170:I170"/>
    <mergeCell ref="A172:B172"/>
    <mergeCell ref="C172:D172"/>
    <mergeCell ref="A173:B173"/>
    <mergeCell ref="C173:D173"/>
    <mergeCell ref="G173:I173"/>
    <mergeCell ref="G172:I172"/>
    <mergeCell ref="A174:B174"/>
    <mergeCell ref="C174:D174"/>
    <mergeCell ref="A175:B175"/>
    <mergeCell ref="C175:D175"/>
    <mergeCell ref="G175:H175"/>
    <mergeCell ref="G174:I174"/>
    <mergeCell ref="A176:B176"/>
    <mergeCell ref="C176:D176"/>
    <mergeCell ref="G176:H176"/>
    <mergeCell ref="A177:B177"/>
    <mergeCell ref="C177:D177"/>
    <mergeCell ref="G177:H177"/>
    <mergeCell ref="A178:B178"/>
    <mergeCell ref="C178:D178"/>
    <mergeCell ref="G178:H178"/>
    <mergeCell ref="A179:B179"/>
    <mergeCell ref="C179:D179"/>
    <mergeCell ref="G179:H179"/>
    <mergeCell ref="A180:B180"/>
    <mergeCell ref="C180:D180"/>
    <mergeCell ref="G180:H180"/>
    <mergeCell ref="A181:B181"/>
    <mergeCell ref="C181:D181"/>
    <mergeCell ref="G181:H181"/>
    <mergeCell ref="A182:B182"/>
    <mergeCell ref="C182:D182"/>
    <mergeCell ref="G182:H182"/>
    <mergeCell ref="A183:B183"/>
    <mergeCell ref="C183:D183"/>
    <mergeCell ref="G183:H183"/>
    <mergeCell ref="A184:B184"/>
    <mergeCell ref="C184:D184"/>
    <mergeCell ref="G184:H184"/>
    <mergeCell ref="A185:B185"/>
    <mergeCell ref="C185:D185"/>
    <mergeCell ref="G185:H185"/>
  </mergeCells>
  <pageMargins left="0.2" right="0.2" top="0.25" bottom="0.25" header="0.3" footer="0.3"/>
  <pageSetup scale="98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5760736F2B0B4081B808B7DD2D7E64" ma:contentTypeVersion="17" ma:contentTypeDescription="Create a new document." ma:contentTypeScope="" ma:versionID="a5dc383c8530140aceaef0bdc7d1a67e">
  <xsd:schema xmlns:xsd="http://www.w3.org/2001/XMLSchema" xmlns:xs="http://www.w3.org/2001/XMLSchema" xmlns:p="http://schemas.microsoft.com/office/2006/metadata/properties" xmlns:ns2="64ecb421-a099-4f18-908f-cffb76b38441" xmlns:ns3="0eec97a7-cdb4-4c32-a44f-976536cfc7e8" targetNamespace="http://schemas.microsoft.com/office/2006/metadata/properties" ma:root="true" ma:fieldsID="1fee16d8c98410c367d24c032d6dec6f" ns2:_="" ns3:_="">
    <xsd:import namespace="64ecb421-a099-4f18-908f-cffb76b38441"/>
    <xsd:import namespace="0eec97a7-cdb4-4c32-a44f-976536cfc7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ecb421-a099-4f18-908f-cffb76b384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098258-6f05-45be-8f2e-ddc3492660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ec97a7-cdb4-4c32-a44f-976536cfc7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0dd003-6358-45bd-9350-5446f354f6b4}" ma:internalName="TaxCatchAll" ma:showField="CatchAllData" ma:web="0eec97a7-cdb4-4c32-a44f-976536cfc7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ec97a7-cdb4-4c32-a44f-976536cfc7e8" xsi:nil="true"/>
    <lcf76f155ced4ddcb4097134ff3c332f xmlns="64ecb421-a099-4f18-908f-cffb76b384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FF950A-1827-4B54-89E6-6BED8204D3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ecb421-a099-4f18-908f-cffb76b38441"/>
    <ds:schemaRef ds:uri="0eec97a7-cdb4-4c32-a44f-976536cfc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6056101-CBB2-4544-A671-4DB729DB8E99}">
  <ds:schemaRefs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0eec97a7-cdb4-4c32-a44f-976536cfc7e8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64ecb421-a099-4f18-908f-cffb76b38441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3BC7D2-7FF8-4E13-B186-85BEE20D2CB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Website Copy</vt:lpstr>
      <vt:lpstr>Printed Copy</vt:lpstr>
      <vt:lpstr>'Printed Copy'!Print_Area</vt:lpstr>
      <vt:lpstr>'Website Copy'!Print_Area</vt:lpstr>
      <vt:lpstr>'Printed Copy'!Print_Titles</vt:lpstr>
      <vt:lpstr>'Website Copy'!Print_Titles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Munro, Frances A</cp:lastModifiedBy>
  <cp:revision/>
  <dcterms:created xsi:type="dcterms:W3CDTF">2022-10-31T18:11:27Z</dcterms:created>
  <dcterms:modified xsi:type="dcterms:W3CDTF">2025-08-08T14:53:25Z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2018-06-19T00:00:00Z</vt:filetime>
  </property>
  <property fmtid="{D5CDD505-2E9C-101B-9397-08002B2CF9AE}" pid="3" name="Creator">
    <vt:lpwstr>Microsoft® Access® 2013</vt:lpwstr>
  </property>
  <property fmtid="{D5CDD505-2E9C-101B-9397-08002B2CF9AE}" pid="4" name="LastSaved">
    <vt:filetime>2022-10-31T00:00:00Z</vt:filetime>
  </property>
  <property fmtid="{D5CDD505-2E9C-101B-9397-08002B2CF9AE}" pid="5" name="Producer">
    <vt:lpwstr>Microsoft® Access® 2013</vt:lpwstr>
  </property>
  <property fmtid="{D5CDD505-2E9C-101B-9397-08002B2CF9AE}" pid="6" name="ContentTypeId">
    <vt:lpwstr>0x010100E25760736F2B0B4081B808B7DD2D7E64</vt:lpwstr>
  </property>
  <property fmtid="{D5CDD505-2E9C-101B-9397-08002B2CF9AE}" pid="7" name="MediaServiceImageTags">
    <vt:lpwstr/>
  </property>
  <property fmtid="{D5CDD505-2E9C-101B-9397-08002B2CF9AE}" pid="8" name="{A44787D4-0540-4523-9961-78E4036D8C6D}">
    <vt:lpwstr>{31712B1C-44EF-40EE-85B0-C9387943BA52}</vt:lpwstr>
  </property>
</Properties>
</file>